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Lisa R\CIS\Promotions\"/>
    </mc:Choice>
  </mc:AlternateContent>
  <xr:revisionPtr revIDLastSave="0" documentId="8_{7FF3DEEB-FED7-471C-AB47-F82E1BD178DB}" xr6:coauthVersionLast="47" xr6:coauthVersionMax="47" xr10:uidLastSave="{00000000-0000-0000-0000-000000000000}"/>
  <bookViews>
    <workbookView xWindow="-28920" yWindow="-120" windowWidth="29040" windowHeight="15720" xr2:uid="{AA496300-9A78-4E04-BE7F-2889B9335DA0}"/>
  </bookViews>
  <sheets>
    <sheet name="HSBs - March-July 2026" sheetId="1" r:id="rId1"/>
    <sheet name="Portables - March-June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6" i="2" l="1"/>
  <c r="W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Piggot</author>
  </authors>
  <commentList>
    <comment ref="E48" authorId="0" shapeId="0" xr:uid="{A4F4114B-06B6-4483-9D67-4AB4F085F068}">
      <text>
        <r>
          <rPr>
            <b/>
            <sz val="9"/>
            <color indexed="81"/>
            <rFont val="Tahoma"/>
            <family val="2"/>
          </rPr>
          <t>Daniel Piggot:</t>
        </r>
        <r>
          <rPr>
            <sz val="9"/>
            <color indexed="81"/>
            <rFont val="Tahoma"/>
            <family val="2"/>
          </rPr>
          <t xml:space="preserve">
Limit offering but keep at 3 weeks</t>
        </r>
      </text>
    </comment>
  </commentList>
</comments>
</file>

<file path=xl/sharedStrings.xml><?xml version="1.0" encoding="utf-8"?>
<sst xmlns="http://schemas.openxmlformats.org/spreadsheetml/2006/main" count="236" uniqueCount="92">
  <si>
    <t>Home Standby Generators</t>
  </si>
  <si>
    <t>Sun</t>
  </si>
  <si>
    <t>Mon</t>
  </si>
  <si>
    <t>Tue</t>
  </si>
  <si>
    <t>Wed</t>
  </si>
  <si>
    <t>Thu</t>
  </si>
  <si>
    <t>Fri</t>
  </si>
  <si>
    <t>Sat</t>
  </si>
  <si>
    <t>March 2026</t>
  </si>
  <si>
    <t>Portable Generators</t>
  </si>
  <si>
    <t>Portable Promo SKU Details</t>
  </si>
  <si>
    <t>Model</t>
  </si>
  <si>
    <t>Model #</t>
  </si>
  <si>
    <t>MAP</t>
  </si>
  <si>
    <t>Promo MAP</t>
  </si>
  <si>
    <t>$ Off</t>
  </si>
  <si>
    <t>% Off</t>
  </si>
  <si>
    <t>GP3300i</t>
  </si>
  <si>
    <t>iQ3800DF</t>
  </si>
  <si>
    <t>GP6500</t>
  </si>
  <si>
    <t>GP6500 with Cord</t>
  </si>
  <si>
    <t>GP8000E</t>
  </si>
  <si>
    <t>Includes:</t>
  </si>
  <si>
    <t>AC HSBs - Un-bundled Units (generator only - no switch)</t>
  </si>
  <si>
    <t>10/9 kW Air-Cooled Standby Generator, Aluminum Enclosure</t>
  </si>
  <si>
    <t>14/14 kW Air-Cooled Standby Generator, Aluminum Enclosure</t>
  </si>
  <si>
    <t>18/17 kW Air-Cooled Standby Generator, Aluminum Enclosure</t>
  </si>
  <si>
    <t>22/19.5 kW Air-Cooled Standby Generator, Aluminum Enclosure</t>
  </si>
  <si>
    <t>24/21 kW Air-Cooled Standby Generator, Aluminum Enclosure</t>
  </si>
  <si>
    <t>26/22.5 kW Air-Cooled Standby Generator, Aluminum Enclosure</t>
  </si>
  <si>
    <t>AC HSBs - Bundled Units (generator bundled with ATS)</t>
  </si>
  <si>
    <t>10/9 kW Air-Cooled Standby Generator, Alum Enclosure, 16 Circuit LC NEMA3</t>
  </si>
  <si>
    <t>14/14 kW Air-Cooled Standby Generator, Alum Enclosure, 16 Circuit LC NEMA3</t>
  </si>
  <si>
    <t>14/14 kW Air-Cooled Standby Generator, Alum Enclosure, 200 SE (not CUL)</t>
  </si>
  <si>
    <t>18/17 kW Air-Cooled Standby Generator, Alum Enclosure, 200 SE (not CUL)</t>
  </si>
  <si>
    <t>22/19.5 kW Air-Cooled Standby Generator, Aluminum Enclosure, 200 SE (not CUL)</t>
  </si>
  <si>
    <t>24/21 kW Air-Cooled Standby Generator, Aluminum Enclosure, 200 SE ATS (not CUL)</t>
  </si>
  <si>
    <t>26/22.5 kW Air-Cooled Standby Generator, Aluminum Enclosure, 200 SE ATS (not CUL)</t>
  </si>
  <si>
    <t>7-Year Warranty Guardian &amp; NextGen (4/6-5/15)</t>
  </si>
  <si>
    <t>(4/16-4/29)</t>
  </si>
  <si>
    <t>April 2026</t>
  </si>
  <si>
    <t>10% off 18kw, 24kw, and 28kw Bundled</t>
  </si>
  <si>
    <t>Guardian &amp; NextGen (5/21-6/3)</t>
  </si>
  <si>
    <t>May 2026</t>
  </si>
  <si>
    <t>Brand</t>
  </si>
  <si>
    <t>Generac</t>
  </si>
  <si>
    <t>iQ5200DF</t>
  </si>
  <si>
    <t>GP6500 w/ Cord</t>
  </si>
  <si>
    <t>DeWalt</t>
  </si>
  <si>
    <t>DeWalt 8000E</t>
  </si>
  <si>
    <t>PMC 168000.05</t>
  </si>
  <si>
    <t>DeWalt 2200i</t>
  </si>
  <si>
    <t>PMC222500.03</t>
  </si>
  <si>
    <t>DeWalt 6500</t>
  </si>
  <si>
    <t>PMC166500.06</t>
  </si>
  <si>
    <t>10KW/459 GENERAC 240V 1PH NO T/SW</t>
  </si>
  <si>
    <t>14KW/817 GENERAC 240V 1PH NO T/SW</t>
  </si>
  <si>
    <t>18KW/817 GENERAC 240V 1PH NO T/SW</t>
  </si>
  <si>
    <t>22KW/997 GENERAC 240V 1PH NO T/SW</t>
  </si>
  <si>
    <t>24KW/997 GENERAC 240V 1PH NO T/SW</t>
  </si>
  <si>
    <t>26KW/997 GENERAC 240V 1PH NO T/SW</t>
  </si>
  <si>
    <t>28KW/997 GENERAC 240V 1PH NO T/SW</t>
  </si>
  <si>
    <t>10KW/459 GENERAC 240V 1PH 16C T/SW</t>
  </si>
  <si>
    <t>14KW/817 GENERAC 240V 1PH 200A SE T/SW</t>
  </si>
  <si>
    <t>18KW/817 GENERAC 240V 1PH 200A SE T/SW</t>
  </si>
  <si>
    <t>22KW/997 GENERAC 240V 1PH 200A SE T/SW</t>
  </si>
  <si>
    <t>24KW/997 GENERAC 240V 1PH 200A SE T/SW</t>
  </si>
  <si>
    <t>26KW/997 GENERAC 240V 1PH 200A SE T/SW</t>
  </si>
  <si>
    <t>28KW/997 GENERAC 240V 200A SE T/SW TSTAT</t>
  </si>
  <si>
    <t>7 yr Extended Warranty Promo (4/6-5/15/2026)</t>
  </si>
  <si>
    <t>DeWalt Generators</t>
  </si>
  <si>
    <t>March Portable Promo - Pulled ( 3/19-4/1)</t>
  </si>
  <si>
    <t>March Portable Promo - DeWalt only (3/19-4/1)</t>
  </si>
  <si>
    <t>April Portables PMAP (4/16-4/29)</t>
  </si>
  <si>
    <t xml:space="preserve">April Portables PMAP (4/16-4/29) </t>
  </si>
  <si>
    <t>GP3300i PMAP (5/14-6/3)                                                          Storm Prep Promo (5/21-6/3)</t>
  </si>
  <si>
    <t xml:space="preserve">May Storm Prep Promo (5/21-6/3) </t>
  </si>
  <si>
    <t>June 2026</t>
  </si>
  <si>
    <t>10% Off All Standby (6/18-7/1)</t>
  </si>
  <si>
    <t>10% off MAP - Guardian Series AC HSBs  (3/12-3/25)</t>
  </si>
  <si>
    <t>10% Off Remaining Guardian (3/12-3/25)</t>
  </si>
  <si>
    <t>10% Off 24kw &amp; 26kw Bundled Guardian Only</t>
  </si>
  <si>
    <r>
      <rPr>
        <b/>
        <sz val="12"/>
        <color theme="5"/>
        <rFont val="Arial"/>
        <family val="2"/>
      </rPr>
      <t>New</t>
    </r>
    <r>
      <rPr>
        <b/>
        <sz val="12"/>
        <rFont val="Arial"/>
        <family val="2"/>
      </rPr>
      <t xml:space="preserve"> - NextGen Standby Models / SKU Info</t>
    </r>
  </si>
  <si>
    <t>Guardian Series HSB Models / SKU Info</t>
  </si>
  <si>
    <t>10% off MAP - 24kW &amp; 26kW Bundles Guardian AC HSBs Only (4/16-4/29) - Models 7210 &amp; 7291</t>
  </si>
  <si>
    <t>July 2026</t>
  </si>
  <si>
    <t>10% Off 14kw, 22kw, 26kw Bundled (7/16-7/29)</t>
  </si>
  <si>
    <t>10% off MAP - 18kW &amp; 24kW Bundled Guardian AC HSBs (5/21-6/3) - Models 7728 &amp; 7210</t>
  </si>
  <si>
    <t>10% off MAP - 18kW, 24kW &amp; 28kW NextGen  Bundled AC HSBs (5/21-6/3) - Models 7324, 7326 &amp; 7329</t>
  </si>
  <si>
    <t>10% Off All Standby (6/18-7/1) - All above listed models are eligible</t>
  </si>
  <si>
    <t>10% Off 14kw, 22kw, 26kw Bundled (7/16-7/29) - Models 7323, 7235 &amp; 7328</t>
  </si>
  <si>
    <t>DW8000E PMAP (6/25-7/8)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</si>
</sst>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\-yy;@"/>
    <numFmt numFmtId="165" formatCode="0.0%"/>
    <numFmt numFmtId="166" formatCode="mmmm\ yyyy"/>
    <numFmt numFmtId="167" formatCode="ddd"/>
    <numFmt numFmtId="168" formatCode="d"/>
  </numFmts>
  <fonts count="3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b/>
      <sz val="10"/>
      <color rgb="FFFF0000"/>
      <name val="Arial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b/>
      <sz val="16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Calibri"/>
      <family val="2"/>
    </font>
    <font>
      <b/>
      <sz val="11"/>
      <name val="Aptos Narrow"/>
      <family val="2"/>
      <scheme val="minor"/>
    </font>
    <font>
      <b/>
      <sz val="10"/>
      <color rgb="FF000000"/>
      <name val="Arial"/>
      <family val="2"/>
    </font>
    <font>
      <b/>
      <sz val="12"/>
      <color theme="5"/>
      <name val="Arial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Calibri"/>
      <family val="2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9"/>
      <color indexed="8"/>
      <name val="Arial Narrow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DA65"/>
        <bgColor rgb="FF000000"/>
      </patternFill>
    </fill>
    <fill>
      <patternFill patternType="solid">
        <fgColor rgb="FFFFDA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DEBF7"/>
      </right>
      <top style="medium">
        <color indexed="64"/>
      </top>
      <bottom style="medium">
        <color indexed="64"/>
      </bottom>
      <diagonal/>
    </border>
    <border>
      <left style="thin">
        <color rgb="FFDDEBF7"/>
      </left>
      <right style="thin">
        <color rgb="FFDDEBF7"/>
      </right>
      <top style="medium">
        <color indexed="64"/>
      </top>
      <bottom style="medium">
        <color indexed="64"/>
      </bottom>
      <diagonal/>
    </border>
    <border>
      <left style="thin">
        <color rgb="FFDDEBF7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6DDEE"/>
      </left>
      <right style="thin">
        <color rgb="FFD6DDEE"/>
      </right>
      <top/>
      <bottom style="thin">
        <color rgb="FFD6DDEE"/>
      </bottom>
      <diagonal/>
    </border>
    <border>
      <left style="thin">
        <color rgb="FFD6DDEE"/>
      </left>
      <right style="medium">
        <color indexed="64"/>
      </right>
      <top/>
      <bottom style="thin">
        <color rgb="FFD6DDEE"/>
      </bottom>
      <diagonal/>
    </border>
    <border>
      <left style="medium">
        <color indexed="64"/>
      </left>
      <right style="thin">
        <color rgb="FFD6DDEE"/>
      </right>
      <top/>
      <bottom style="thin">
        <color rgb="FFD6DDEE"/>
      </bottom>
      <diagonal/>
    </border>
    <border>
      <left style="medium">
        <color indexed="64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/>
      <diagonal/>
    </border>
    <border>
      <left style="thin">
        <color rgb="FFD6DDEE"/>
      </left>
      <right style="medium">
        <color indexed="64"/>
      </right>
      <top style="thin">
        <color rgb="FFD6DDEE"/>
      </top>
      <bottom/>
      <diagonal/>
    </border>
    <border>
      <left style="medium">
        <color indexed="64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 style="medium">
        <color indexed="64"/>
      </left>
      <right style="thin">
        <color rgb="FFD6DDEE"/>
      </right>
      <top style="medium">
        <color indexed="64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medium">
        <color indexed="64"/>
      </top>
      <bottom style="thin">
        <color rgb="FFD6DDEE"/>
      </bottom>
      <diagonal/>
    </border>
    <border>
      <left style="thin">
        <color rgb="FFD6DDEE"/>
      </left>
      <right style="medium">
        <color indexed="64"/>
      </right>
      <top style="medium">
        <color indexed="64"/>
      </top>
      <bottom style="thin">
        <color rgb="FFD6DDEE"/>
      </bottom>
      <diagonal/>
    </border>
    <border>
      <left style="thin">
        <color rgb="FFD6DDEE"/>
      </left>
      <right style="medium">
        <color indexed="64"/>
      </right>
      <top style="thin">
        <color rgb="FFD6DDEE"/>
      </top>
      <bottom style="thin">
        <color rgb="FFD6DDEE"/>
      </bottom>
      <diagonal/>
    </border>
    <border>
      <left style="medium">
        <color indexed="64"/>
      </left>
      <right style="thin">
        <color rgb="FFD6DDEE"/>
      </right>
      <top style="thin">
        <color rgb="FFD6DDEE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9C9C9"/>
      </right>
      <top style="medium">
        <color indexed="64"/>
      </top>
      <bottom style="thin">
        <color rgb="FFC9C9C9"/>
      </bottom>
      <diagonal/>
    </border>
    <border>
      <left/>
      <right style="thin">
        <color rgb="FFD6DDEE"/>
      </right>
      <top style="medium">
        <color indexed="64"/>
      </top>
      <bottom style="thin">
        <color rgb="FFD6DDEE"/>
      </bottom>
      <diagonal/>
    </border>
    <border>
      <left style="medium">
        <color indexed="64"/>
      </left>
      <right style="thin">
        <color rgb="FFD6DDEE"/>
      </right>
      <top/>
      <bottom style="medium">
        <color indexed="64"/>
      </bottom>
      <diagonal/>
    </border>
    <border>
      <left style="thin">
        <color rgb="FFD6DDEE"/>
      </left>
      <right style="thin">
        <color rgb="FFD6DDEE"/>
      </right>
      <top/>
      <bottom style="medium">
        <color indexed="64"/>
      </bottom>
      <diagonal/>
    </border>
    <border>
      <left/>
      <right/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rgb="FFABBCD5"/>
      </right>
      <top style="medium">
        <color indexed="64"/>
      </top>
      <bottom style="thin">
        <color rgb="FFC9C9C9"/>
      </bottom>
      <diagonal/>
    </border>
    <border>
      <left style="thin">
        <color rgb="FFABBCD5"/>
      </left>
      <right style="thin">
        <color rgb="FFABBCD5"/>
      </right>
      <top style="medium">
        <color indexed="64"/>
      </top>
      <bottom style="thin">
        <color rgb="FFC9C9C9"/>
      </bottom>
      <diagonal/>
    </border>
    <border>
      <left style="thin">
        <color rgb="FFABBCD5"/>
      </left>
      <right style="thin">
        <color rgb="FFC9C9C9"/>
      </right>
      <top style="medium">
        <color indexed="64"/>
      </top>
      <bottom style="thin">
        <color rgb="FFC9C9C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" fillId="0" borderId="0"/>
    <xf numFmtId="49" fontId="28" fillId="17" borderId="0" applyBorder="0" applyProtection="0">
      <alignment horizontal="left" vertical="top" wrapText="1"/>
    </xf>
  </cellStyleXfs>
  <cellXfs count="333">
    <xf numFmtId="0" fontId="0" fillId="0" borderId="0" xfId="0"/>
    <xf numFmtId="0" fontId="3" fillId="3" borderId="4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5" borderId="25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1" fillId="0" borderId="0" xfId="0" applyFont="1"/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11" fillId="0" borderId="3" xfId="0" applyFont="1" applyBorder="1"/>
    <xf numFmtId="8" fontId="12" fillId="0" borderId="0" xfId="0" applyNumberFormat="1" applyFont="1"/>
    <xf numFmtId="8" fontId="11" fillId="0" borderId="0" xfId="0" applyNumberFormat="1" applyFont="1"/>
    <xf numFmtId="0" fontId="5" fillId="0" borderId="13" xfId="0" applyFont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1" xfId="0" applyFont="1" applyBorder="1"/>
    <xf numFmtId="8" fontId="12" fillId="0" borderId="2" xfId="0" applyNumberFormat="1" applyFont="1" applyBorder="1"/>
    <xf numFmtId="8" fontId="11" fillId="0" borderId="2" xfId="0" applyNumberFormat="1" applyFont="1" applyBorder="1"/>
    <xf numFmtId="0" fontId="7" fillId="0" borderId="14" xfId="0" applyFont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5" borderId="45" xfId="0" applyFont="1" applyFill="1" applyBorder="1" applyAlignment="1">
      <alignment horizontal="left" vertical="center" wrapText="1"/>
    </xf>
    <xf numFmtId="0" fontId="5" fillId="5" borderId="4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17" fillId="11" borderId="2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11" borderId="48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left" vertical="center" wrapText="1"/>
    </xf>
    <xf numFmtId="0" fontId="6" fillId="5" borderId="50" xfId="0" applyFont="1" applyFill="1" applyBorder="1" applyAlignment="1">
      <alignment horizontal="left" vertical="center" wrapText="1"/>
    </xf>
    <xf numFmtId="165" fontId="11" fillId="0" borderId="27" xfId="0" applyNumberFormat="1" applyFont="1" applyBorder="1"/>
    <xf numFmtId="165" fontId="11" fillId="0" borderId="28" xfId="0" applyNumberFormat="1" applyFont="1" applyBorder="1"/>
    <xf numFmtId="0" fontId="17" fillId="8" borderId="23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5" fillId="8" borderId="48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6" fillId="5" borderId="51" xfId="0" applyFont="1" applyFill="1" applyBorder="1" applyAlignment="1">
      <alignment horizontal="left" vertical="center" wrapText="1"/>
    </xf>
    <xf numFmtId="0" fontId="6" fillId="5" borderId="52" xfId="0" applyFont="1" applyFill="1" applyBorder="1" applyAlignment="1">
      <alignment horizontal="left" vertical="center" wrapText="1"/>
    </xf>
    <xf numFmtId="0" fontId="6" fillId="5" borderId="53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vertical="center"/>
    </xf>
    <xf numFmtId="0" fontId="5" fillId="12" borderId="15" xfId="0" applyFont="1" applyFill="1" applyBorder="1" applyAlignment="1">
      <alignment horizontal="center" vertical="center"/>
    </xf>
    <xf numFmtId="0" fontId="5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11" fillId="12" borderId="1" xfId="0" applyFont="1" applyFill="1" applyBorder="1"/>
    <xf numFmtId="0" fontId="11" fillId="12" borderId="2" xfId="0" applyFont="1" applyFill="1" applyBorder="1"/>
    <xf numFmtId="0" fontId="9" fillId="0" borderId="2" xfId="0" applyFont="1" applyBorder="1" applyAlignment="1">
      <alignment horizontal="center"/>
    </xf>
    <xf numFmtId="10" fontId="11" fillId="0" borderId="27" xfId="0" applyNumberFormat="1" applyFont="1" applyBorder="1"/>
    <xf numFmtId="0" fontId="9" fillId="0" borderId="0" xfId="0" applyFont="1" applyAlignment="1">
      <alignment horizontal="center"/>
    </xf>
    <xf numFmtId="10" fontId="11" fillId="0" borderId="28" xfId="0" applyNumberFormat="1" applyFont="1" applyBorder="1"/>
    <xf numFmtId="8" fontId="12" fillId="0" borderId="25" xfId="0" applyNumberFormat="1" applyFont="1" applyBorder="1"/>
    <xf numFmtId="8" fontId="11" fillId="0" borderId="25" xfId="0" applyNumberFormat="1" applyFont="1" applyBorder="1"/>
    <xf numFmtId="10" fontId="11" fillId="0" borderId="26" xfId="0" applyNumberFormat="1" applyFont="1" applyBorder="1"/>
    <xf numFmtId="0" fontId="11" fillId="0" borderId="2" xfId="0" applyFont="1" applyBorder="1"/>
    <xf numFmtId="0" fontId="11" fillId="14" borderId="3" xfId="0" applyFont="1" applyFill="1" applyBorder="1"/>
    <xf numFmtId="0" fontId="5" fillId="13" borderId="10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14" fillId="0" borderId="5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164" fontId="15" fillId="10" borderId="34" xfId="0" applyNumberFormat="1" applyFont="1" applyFill="1" applyBorder="1" applyAlignment="1">
      <alignment horizontal="center"/>
    </xf>
    <xf numFmtId="164" fontId="15" fillId="10" borderId="35" xfId="0" applyNumberFormat="1" applyFont="1" applyFill="1" applyBorder="1" applyAlignment="1">
      <alignment horizontal="center"/>
    </xf>
    <xf numFmtId="164" fontId="15" fillId="10" borderId="36" xfId="0" applyNumberFormat="1" applyFont="1" applyFill="1" applyBorder="1" applyAlignment="1">
      <alignment horizontal="center"/>
    </xf>
    <xf numFmtId="164" fontId="15" fillId="10" borderId="32" xfId="0" applyNumberFormat="1" applyFont="1" applyFill="1" applyBorder="1" applyAlignment="1">
      <alignment horizontal="center"/>
    </xf>
    <xf numFmtId="164" fontId="15" fillId="10" borderId="30" xfId="0" applyNumberFormat="1" applyFont="1" applyFill="1" applyBorder="1" applyAlignment="1">
      <alignment horizontal="center"/>
    </xf>
    <xf numFmtId="164" fontId="15" fillId="10" borderId="3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5" fillId="0" borderId="54" xfId="0" applyNumberFormat="1" applyFont="1" applyBorder="1" applyAlignment="1">
      <alignment horizontal="center"/>
    </xf>
    <xf numFmtId="164" fontId="15" fillId="0" borderId="55" xfId="0" applyNumberFormat="1" applyFont="1" applyBorder="1" applyAlignment="1">
      <alignment horizontal="center"/>
    </xf>
    <xf numFmtId="164" fontId="15" fillId="10" borderId="43" xfId="0" applyNumberFormat="1" applyFont="1" applyFill="1" applyBorder="1" applyAlignment="1">
      <alignment horizontal="center"/>
    </xf>
    <xf numFmtId="164" fontId="15" fillId="10" borderId="44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3" borderId="5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4" fontId="15" fillId="10" borderId="33" xfId="0" applyNumberFormat="1" applyFont="1" applyFill="1" applyBorder="1" applyAlignment="1">
      <alignment horizontal="center"/>
    </xf>
    <xf numFmtId="164" fontId="15" fillId="10" borderId="38" xfId="0" applyNumberFormat="1" applyFont="1" applyFill="1" applyBorder="1" applyAlignment="1">
      <alignment horizontal="center"/>
    </xf>
    <xf numFmtId="164" fontId="15" fillId="10" borderId="4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11" fillId="0" borderId="0" xfId="0" applyFont="1" applyBorder="1"/>
    <xf numFmtId="8" fontId="12" fillId="0" borderId="0" xfId="0" applyNumberFormat="1" applyFont="1" applyBorder="1"/>
    <xf numFmtId="8" fontId="11" fillId="0" borderId="0" xfId="0" applyNumberFormat="1" applyFont="1" applyBorder="1"/>
    <xf numFmtId="8" fontId="19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/>
    <xf numFmtId="8" fontId="20" fillId="0" borderId="0" xfId="0" applyNumberFormat="1" applyFont="1" applyBorder="1"/>
    <xf numFmtId="10" fontId="19" fillId="0" borderId="0" xfId="0" applyNumberFormat="1" applyFont="1" applyBorder="1"/>
    <xf numFmtId="0" fontId="10" fillId="0" borderId="25" xfId="0" applyFont="1" applyBorder="1" applyAlignment="1">
      <alignment horizontal="center" vertical="center"/>
    </xf>
    <xf numFmtId="0" fontId="11" fillId="14" borderId="1" xfId="0" applyFont="1" applyFill="1" applyBorder="1"/>
    <xf numFmtId="0" fontId="5" fillId="13" borderId="22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23" fillId="13" borderId="24" xfId="0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11" fillId="14" borderId="24" xfId="0" applyFont="1" applyFill="1" applyBorder="1"/>
    <xf numFmtId="0" fontId="11" fillId="14" borderId="0" xfId="0" applyFont="1" applyFill="1"/>
    <xf numFmtId="0" fontId="10" fillId="14" borderId="0" xfId="0" applyFont="1" applyFill="1" applyAlignment="1">
      <alignment horizontal="center" vertical="center"/>
    </xf>
    <xf numFmtId="8" fontId="12" fillId="14" borderId="0" xfId="0" applyNumberFormat="1" applyFont="1" applyFill="1"/>
    <xf numFmtId="8" fontId="11" fillId="14" borderId="0" xfId="0" applyNumberFormat="1" applyFont="1" applyFill="1"/>
    <xf numFmtId="10" fontId="11" fillId="14" borderId="28" xfId="0" applyNumberFormat="1" applyFont="1" applyFill="1" applyBorder="1"/>
    <xf numFmtId="0" fontId="11" fillId="14" borderId="2" xfId="0" applyFont="1" applyFill="1" applyBorder="1"/>
    <xf numFmtId="0" fontId="10" fillId="14" borderId="2" xfId="0" applyFont="1" applyFill="1" applyBorder="1" applyAlignment="1">
      <alignment horizontal="center" vertical="center"/>
    </xf>
    <xf numFmtId="8" fontId="12" fillId="14" borderId="2" xfId="0" applyNumberFormat="1" applyFont="1" applyFill="1" applyBorder="1"/>
    <xf numFmtId="8" fontId="11" fillId="14" borderId="2" xfId="0" applyNumberFormat="1" applyFont="1" applyFill="1" applyBorder="1"/>
    <xf numFmtId="10" fontId="11" fillId="14" borderId="27" xfId="0" applyNumberFormat="1" applyFont="1" applyFill="1" applyBorder="1"/>
    <xf numFmtId="0" fontId="19" fillId="14" borderId="0" xfId="0" applyFont="1" applyFill="1" applyBorder="1"/>
    <xf numFmtId="8" fontId="20" fillId="14" borderId="0" xfId="0" applyNumberFormat="1" applyFont="1" applyFill="1" applyBorder="1"/>
    <xf numFmtId="8" fontId="19" fillId="14" borderId="0" xfId="0" applyNumberFormat="1" applyFont="1" applyFill="1" applyBorder="1"/>
    <xf numFmtId="10" fontId="19" fillId="14" borderId="28" xfId="0" applyNumberFormat="1" applyFont="1" applyFill="1" applyBorder="1"/>
    <xf numFmtId="0" fontId="11" fillId="14" borderId="0" xfId="0" applyFont="1" applyFill="1" applyBorder="1"/>
    <xf numFmtId="8" fontId="12" fillId="14" borderId="0" xfId="0" applyNumberFormat="1" applyFont="1" applyFill="1" applyBorder="1"/>
    <xf numFmtId="8" fontId="11" fillId="14" borderId="0" xfId="0" applyNumberFormat="1" applyFont="1" applyFill="1" applyBorder="1"/>
    <xf numFmtId="0" fontId="11" fillId="14" borderId="25" xfId="0" applyFont="1" applyFill="1" applyBorder="1"/>
    <xf numFmtId="0" fontId="10" fillId="14" borderId="25" xfId="0" applyFont="1" applyFill="1" applyBorder="1" applyAlignment="1">
      <alignment horizontal="center"/>
    </xf>
    <xf numFmtId="8" fontId="12" fillId="14" borderId="25" xfId="0" applyNumberFormat="1" applyFont="1" applyFill="1" applyBorder="1"/>
    <xf numFmtId="8" fontId="11" fillId="14" borderId="25" xfId="0" applyNumberFormat="1" applyFont="1" applyFill="1" applyBorder="1"/>
    <xf numFmtId="10" fontId="11" fillId="14" borderId="26" xfId="0" applyNumberFormat="1" applyFont="1" applyFill="1" applyBorder="1"/>
    <xf numFmtId="0" fontId="9" fillId="0" borderId="0" xfId="3" applyAlignment="1">
      <alignment horizontal="center" shrinkToFit="1"/>
    </xf>
    <xf numFmtId="44" fontId="24" fillId="0" borderId="0" xfId="1" applyFont="1" applyFill="1" applyBorder="1"/>
    <xf numFmtId="44" fontId="0" fillId="0" borderId="0" xfId="0" applyNumberFormat="1"/>
    <xf numFmtId="165" fontId="0" fillId="0" borderId="28" xfId="2" applyNumberFormat="1" applyFont="1" applyFill="1" applyBorder="1"/>
    <xf numFmtId="0" fontId="11" fillId="0" borderId="0" xfId="0" applyFont="1" applyAlignment="1"/>
    <xf numFmtId="0" fontId="26" fillId="14" borderId="1" xfId="0" applyFont="1" applyFill="1" applyBorder="1" applyAlignment="1">
      <alignment horizontal="center" vertical="center"/>
    </xf>
    <xf numFmtId="0" fontId="26" fillId="14" borderId="2" xfId="0" applyFont="1" applyFill="1" applyBorder="1" applyAlignment="1">
      <alignment horizontal="center" vertical="center"/>
    </xf>
    <xf numFmtId="0" fontId="26" fillId="14" borderId="27" xfId="0" applyFont="1" applyFill="1" applyBorder="1" applyAlignment="1">
      <alignment horizontal="center" vertical="center"/>
    </xf>
    <xf numFmtId="0" fontId="26" fillId="14" borderId="24" xfId="0" applyFont="1" applyFill="1" applyBorder="1" applyAlignment="1">
      <alignment horizontal="center" vertical="center"/>
    </xf>
    <xf numFmtId="0" fontId="26" fillId="14" borderId="25" xfId="0" applyFont="1" applyFill="1" applyBorder="1" applyAlignment="1">
      <alignment horizontal="center" vertical="center"/>
    </xf>
    <xf numFmtId="0" fontId="26" fillId="14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5" fillId="13" borderId="47" xfId="0" applyFont="1" applyFill="1" applyBorder="1" applyAlignment="1">
      <alignment horizontal="center" vertical="center"/>
    </xf>
    <xf numFmtId="0" fontId="5" fillId="13" borderId="48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166" fontId="3" fillId="10" borderId="4" xfId="3" applyNumberFormat="1" applyFont="1" applyFill="1" applyBorder="1" applyAlignment="1">
      <alignment horizontal="centerContinuous" vertical="center"/>
    </xf>
    <xf numFmtId="0" fontId="4" fillId="10" borderId="5" xfId="3" applyFont="1" applyFill="1" applyBorder="1" applyAlignment="1">
      <alignment horizontal="centerContinuous"/>
    </xf>
    <xf numFmtId="166" fontId="3" fillId="10" borderId="5" xfId="3" quotePrefix="1" applyNumberFormat="1" applyFont="1" applyFill="1" applyBorder="1" applyAlignment="1">
      <alignment horizontal="center" vertical="center" shrinkToFit="1"/>
    </xf>
    <xf numFmtId="0" fontId="4" fillId="10" borderId="5" xfId="3" applyFont="1" applyFill="1" applyBorder="1" applyAlignment="1">
      <alignment horizontal="center" vertical="center" shrinkToFit="1"/>
    </xf>
    <xf numFmtId="0" fontId="4" fillId="10" borderId="6" xfId="3" applyFont="1" applyFill="1" applyBorder="1" applyAlignment="1">
      <alignment horizontal="centerContinuous"/>
    </xf>
    <xf numFmtId="167" fontId="5" fillId="16" borderId="7" xfId="3" quotePrefix="1" applyNumberFormat="1" applyFont="1" applyFill="1" applyBorder="1" applyAlignment="1">
      <alignment horizontal="center" shrinkToFit="1"/>
    </xf>
    <xf numFmtId="167" fontId="5" fillId="16" borderId="8" xfId="3" quotePrefix="1" applyNumberFormat="1" applyFont="1" applyFill="1" applyBorder="1" applyAlignment="1">
      <alignment horizontal="center" shrinkToFit="1"/>
    </xf>
    <xf numFmtId="167" fontId="5" fillId="16" borderId="9" xfId="3" quotePrefix="1" applyNumberFormat="1" applyFont="1" applyFill="1" applyBorder="1" applyAlignment="1">
      <alignment horizontal="center" shrinkToFit="1"/>
    </xf>
    <xf numFmtId="49" fontId="6" fillId="17" borderId="51" xfId="4" applyFont="1" applyBorder="1" applyAlignment="1">
      <alignment horizontal="left" vertical="center" wrapText="1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168" fontId="29" fillId="0" borderId="12" xfId="3" applyNumberFormat="1" applyFont="1" applyBorder="1" applyAlignment="1">
      <alignment horizontal="center" vertical="center" shrinkToFit="1"/>
    </xf>
    <xf numFmtId="168" fontId="5" fillId="0" borderId="10" xfId="3" applyNumberFormat="1" applyFont="1" applyBorder="1" applyAlignment="1">
      <alignment horizontal="center" vertical="center" shrinkToFit="1"/>
    </xf>
    <xf numFmtId="168" fontId="5" fillId="0" borderId="11" xfId="3" applyNumberFormat="1" applyFont="1" applyBorder="1" applyAlignment="1">
      <alignment horizontal="center" vertical="center" shrinkToFit="1"/>
    </xf>
    <xf numFmtId="168" fontId="29" fillId="0" borderId="13" xfId="3" applyNumberFormat="1" applyFont="1" applyBorder="1" applyAlignment="1">
      <alignment horizontal="center" vertical="center" shrinkToFit="1"/>
    </xf>
    <xf numFmtId="168" fontId="5" fillId="0" borderId="14" xfId="3" applyNumberFormat="1" applyFont="1" applyBorder="1" applyAlignment="1">
      <alignment horizontal="center" vertical="center" shrinkToFit="1"/>
    </xf>
    <xf numFmtId="49" fontId="6" fillId="17" borderId="25" xfId="4" applyFont="1" applyBorder="1" applyAlignment="1">
      <alignment horizontal="left" vertical="center" wrapText="1"/>
    </xf>
    <xf numFmtId="49" fontId="6" fillId="17" borderId="26" xfId="4" applyFont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0" fontId="22" fillId="9" borderId="27" xfId="0" applyFont="1" applyFill="1" applyBorder="1" applyAlignment="1">
      <alignment horizontal="center" vertical="center"/>
    </xf>
    <xf numFmtId="0" fontId="22" fillId="9" borderId="24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5" fillId="18" borderId="20" xfId="3" applyFont="1" applyFill="1" applyBorder="1" applyAlignment="1">
      <alignment horizontal="center" vertical="center" shrinkToFit="1"/>
    </xf>
    <xf numFmtId="168" fontId="5" fillId="18" borderId="14" xfId="3" applyNumberFormat="1" applyFont="1" applyFill="1" applyBorder="1" applyAlignment="1">
      <alignment horizontal="center" vertical="center" shrinkToFit="1"/>
    </xf>
    <xf numFmtId="168" fontId="5" fillId="18" borderId="22" xfId="3" applyNumberFormat="1" applyFont="1" applyFill="1" applyBorder="1" applyAlignment="1">
      <alignment horizontal="center" vertical="center" shrinkToFit="1"/>
    </xf>
    <xf numFmtId="168" fontId="7" fillId="18" borderId="13" xfId="3" applyNumberFormat="1" applyFont="1" applyFill="1" applyBorder="1" applyAlignment="1">
      <alignment horizontal="center" vertical="center" shrinkToFit="1"/>
    </xf>
    <xf numFmtId="168" fontId="5" fillId="18" borderId="17" xfId="3" applyNumberFormat="1" applyFont="1" applyFill="1" applyBorder="1" applyAlignment="1">
      <alignment horizontal="center" vertical="center" shrinkToFit="1"/>
    </xf>
    <xf numFmtId="168" fontId="5" fillId="18" borderId="18" xfId="3" applyNumberFormat="1" applyFont="1" applyFill="1" applyBorder="1" applyAlignment="1">
      <alignment horizontal="center" vertical="center" shrinkToFit="1"/>
    </xf>
    <xf numFmtId="49" fontId="6" fillId="17" borderId="52" xfId="4" applyFont="1" applyBorder="1" applyAlignment="1">
      <alignment horizontal="left" vertical="center" wrapText="1"/>
    </xf>
    <xf numFmtId="49" fontId="6" fillId="19" borderId="53" xfId="4" applyFont="1" applyFill="1" applyBorder="1" applyAlignment="1">
      <alignment horizontal="left" vertical="center" wrapText="1"/>
    </xf>
    <xf numFmtId="168" fontId="5" fillId="0" borderId="20" xfId="3" applyNumberFormat="1" applyFont="1" applyBorder="1" applyAlignment="1">
      <alignment horizontal="center" vertical="center" shrinkToFit="1"/>
    </xf>
    <xf numFmtId="168" fontId="29" fillId="0" borderId="20" xfId="3" applyNumberFormat="1" applyFont="1" applyBorder="1" applyAlignment="1">
      <alignment horizontal="center" vertical="center" shrinkToFit="1"/>
    </xf>
    <xf numFmtId="168" fontId="7" fillId="0" borderId="21" xfId="3" applyNumberFormat="1" applyFont="1" applyBorder="1" applyAlignment="1">
      <alignment horizontal="center" vertical="center" shrinkToFit="1"/>
    </xf>
    <xf numFmtId="168" fontId="5" fillId="0" borderId="12" xfId="3" applyNumberFormat="1" applyFont="1" applyBorder="1" applyAlignment="1">
      <alignment horizontal="center" vertical="center" shrinkToFit="1"/>
    </xf>
    <xf numFmtId="168" fontId="5" fillId="0" borderId="13" xfId="3" applyNumberFormat="1" applyFont="1" applyBorder="1" applyAlignment="1">
      <alignment horizontal="center" vertical="center" shrinkToFit="1"/>
    </xf>
    <xf numFmtId="168" fontId="5" fillId="10" borderId="14" xfId="3" applyNumberFormat="1" applyFont="1" applyFill="1" applyBorder="1" applyAlignment="1">
      <alignment horizontal="center" vertical="center" shrinkToFit="1"/>
    </xf>
    <xf numFmtId="168" fontId="5" fillId="0" borderId="18" xfId="3" applyNumberFormat="1" applyFont="1" applyBorder="1" applyAlignment="1">
      <alignment horizontal="center" vertical="center" shrinkToFit="1"/>
    </xf>
    <xf numFmtId="168" fontId="5" fillId="18" borderId="20" xfId="3" applyNumberFormat="1" applyFont="1" applyFill="1" applyBorder="1" applyAlignment="1">
      <alignment horizontal="center" vertical="center" shrinkToFit="1"/>
    </xf>
    <xf numFmtId="168" fontId="5" fillId="18" borderId="15" xfId="3" applyNumberFormat="1" applyFont="1" applyFill="1" applyBorder="1" applyAlignment="1">
      <alignment horizontal="center" vertical="center" shrinkToFit="1"/>
    </xf>
    <xf numFmtId="168" fontId="5" fillId="18" borderId="16" xfId="3" applyNumberFormat="1" applyFont="1" applyFill="1" applyBorder="1" applyAlignment="1">
      <alignment horizontal="center" vertical="center" shrinkToFit="1"/>
    </xf>
    <xf numFmtId="168" fontId="5" fillId="18" borderId="23" xfId="3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5" fillId="15" borderId="20" xfId="3" applyFont="1" applyFill="1" applyBorder="1" applyAlignment="1">
      <alignment horizontal="center" vertical="center" shrinkToFit="1"/>
    </xf>
    <xf numFmtId="168" fontId="5" fillId="0" borderId="22" xfId="3" applyNumberFormat="1" applyFont="1" applyBorder="1" applyAlignment="1">
      <alignment horizontal="center" vertical="center" shrinkToFit="1"/>
    </xf>
    <xf numFmtId="168" fontId="7" fillId="0" borderId="13" xfId="3" applyNumberFormat="1" applyFont="1" applyBorder="1" applyAlignment="1">
      <alignment horizontal="center" vertical="center" shrinkToFit="1"/>
    </xf>
    <xf numFmtId="168" fontId="5" fillId="0" borderId="17" xfId="3" applyNumberFormat="1" applyFont="1" applyBorder="1" applyAlignment="1">
      <alignment horizontal="center" vertical="center" shrinkToFit="1"/>
    </xf>
    <xf numFmtId="0" fontId="22" fillId="20" borderId="1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/>
    </xf>
    <xf numFmtId="0" fontId="22" fillId="20" borderId="27" xfId="0" applyFont="1" applyFill="1" applyBorder="1" applyAlignment="1">
      <alignment horizontal="center" vertical="center"/>
    </xf>
    <xf numFmtId="0" fontId="22" fillId="20" borderId="24" xfId="0" applyFont="1" applyFill="1" applyBorder="1" applyAlignment="1">
      <alignment horizontal="center" vertical="center"/>
    </xf>
    <xf numFmtId="0" fontId="22" fillId="20" borderId="25" xfId="0" applyFont="1" applyFill="1" applyBorder="1" applyAlignment="1">
      <alignment horizontal="center" vertical="center"/>
    </xf>
    <xf numFmtId="0" fontId="22" fillId="20" borderId="26" xfId="0" applyFont="1" applyFill="1" applyBorder="1" applyAlignment="1">
      <alignment horizontal="center" vertical="center"/>
    </xf>
    <xf numFmtId="166" fontId="3" fillId="10" borderId="4" xfId="3" applyNumberFormat="1" applyFont="1" applyFill="1" applyBorder="1" applyAlignment="1">
      <alignment horizontal="center" vertical="center"/>
    </xf>
    <xf numFmtId="0" fontId="4" fillId="10" borderId="5" xfId="3" applyFont="1" applyFill="1" applyBorder="1" applyAlignment="1">
      <alignment horizontal="center"/>
    </xf>
    <xf numFmtId="0" fontId="4" fillId="10" borderId="6" xfId="3" applyFont="1" applyFill="1" applyBorder="1" applyAlignment="1">
      <alignment horizontal="center"/>
    </xf>
    <xf numFmtId="168" fontId="5" fillId="10" borderId="22" xfId="3" applyNumberFormat="1" applyFont="1" applyFill="1" applyBorder="1" applyAlignment="1">
      <alignment horizontal="center" vertical="center" shrinkToFit="1"/>
    </xf>
    <xf numFmtId="168" fontId="7" fillId="10" borderId="13" xfId="3" applyNumberFormat="1" applyFont="1" applyFill="1" applyBorder="1" applyAlignment="1">
      <alignment horizontal="center" vertical="center" shrinkToFit="1"/>
    </xf>
    <xf numFmtId="0" fontId="5" fillId="14" borderId="20" xfId="3" applyFont="1" applyFill="1" applyBorder="1" applyAlignment="1">
      <alignment horizontal="center" vertical="center" shrinkToFit="1"/>
    </xf>
    <xf numFmtId="168" fontId="5" fillId="14" borderId="14" xfId="3" applyNumberFormat="1" applyFont="1" applyFill="1" applyBorder="1" applyAlignment="1">
      <alignment horizontal="center" vertical="center" shrinkToFit="1"/>
    </xf>
    <xf numFmtId="168" fontId="5" fillId="14" borderId="22" xfId="3" applyNumberFormat="1" applyFont="1" applyFill="1" applyBorder="1" applyAlignment="1">
      <alignment horizontal="center" vertical="center" shrinkToFit="1"/>
    </xf>
    <xf numFmtId="168" fontId="5" fillId="14" borderId="17" xfId="3" applyNumberFormat="1" applyFont="1" applyFill="1" applyBorder="1" applyAlignment="1">
      <alignment horizontal="center" vertical="center" shrinkToFit="1"/>
    </xf>
    <xf numFmtId="168" fontId="5" fillId="14" borderId="18" xfId="3" applyNumberFormat="1" applyFont="1" applyFill="1" applyBorder="1" applyAlignment="1">
      <alignment horizontal="center" vertical="center" shrinkToFi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166" fontId="3" fillId="10" borderId="4" xfId="3" quotePrefix="1" applyNumberFormat="1" applyFont="1" applyFill="1" applyBorder="1" applyAlignment="1">
      <alignment horizontal="center" vertical="center" shrinkToFit="1"/>
    </xf>
    <xf numFmtId="166" fontId="3" fillId="10" borderId="6" xfId="3" quotePrefix="1" applyNumberFormat="1" applyFont="1" applyFill="1" applyBorder="1" applyAlignment="1">
      <alignment horizontal="center" vertical="center" shrinkToFit="1"/>
    </xf>
    <xf numFmtId="167" fontId="5" fillId="16" borderId="1" xfId="3" applyNumberFormat="1" applyFont="1" applyFill="1" applyBorder="1" applyAlignment="1">
      <alignment horizontal="center" shrinkToFit="1"/>
    </xf>
    <xf numFmtId="167" fontId="5" fillId="16" borderId="0" xfId="3" applyNumberFormat="1" applyFont="1" applyFill="1" applyAlignment="1">
      <alignment horizontal="center" shrinkToFit="1"/>
    </xf>
    <xf numFmtId="167" fontId="5" fillId="16" borderId="2" xfId="3" applyNumberFormat="1" applyFont="1" applyFill="1" applyBorder="1" applyAlignment="1">
      <alignment horizontal="center" shrinkToFit="1"/>
    </xf>
    <xf numFmtId="167" fontId="5" fillId="16" borderId="27" xfId="3" applyNumberFormat="1" applyFont="1" applyFill="1" applyBorder="1" applyAlignment="1">
      <alignment horizontal="center" shrinkToFit="1"/>
    </xf>
    <xf numFmtId="0" fontId="0" fillId="0" borderId="3" xfId="0" applyBorder="1"/>
    <xf numFmtId="0" fontId="0" fillId="0" borderId="24" xfId="0" applyBorder="1"/>
    <xf numFmtId="0" fontId="0" fillId="0" borderId="25" xfId="0" applyBorder="1"/>
    <xf numFmtId="0" fontId="9" fillId="0" borderId="25" xfId="3" applyBorder="1" applyAlignment="1">
      <alignment horizontal="center" shrinkToFit="1"/>
    </xf>
    <xf numFmtId="44" fontId="24" fillId="0" borderId="25" xfId="1" applyFont="1" applyFill="1" applyBorder="1"/>
    <xf numFmtId="44" fontId="0" fillId="0" borderId="25" xfId="0" applyNumberFormat="1" applyBorder="1"/>
    <xf numFmtId="165" fontId="0" fillId="0" borderId="26" xfId="2" applyNumberFormat="1" applyFont="1" applyFill="1" applyBorder="1"/>
    <xf numFmtId="0" fontId="0" fillId="14" borderId="3" xfId="0" applyFill="1" applyBorder="1"/>
    <xf numFmtId="0" fontId="0" fillId="14" borderId="0" xfId="0" applyFill="1"/>
    <xf numFmtId="0" fontId="25" fillId="14" borderId="0" xfId="3" applyFont="1" applyFill="1" applyAlignment="1">
      <alignment horizontal="center" shrinkToFit="1"/>
    </xf>
    <xf numFmtId="44" fontId="24" fillId="14" borderId="0" xfId="1" applyFont="1" applyFill="1" applyBorder="1"/>
    <xf numFmtId="44" fontId="0" fillId="14" borderId="0" xfId="1" applyFont="1" applyFill="1" applyBorder="1"/>
    <xf numFmtId="44" fontId="0" fillId="14" borderId="0" xfId="0" applyNumberFormat="1" applyFill="1"/>
    <xf numFmtId="165" fontId="0" fillId="14" borderId="28" xfId="2" applyNumberFormat="1" applyFont="1" applyFill="1" applyBorder="1"/>
  </cellXfs>
  <cellStyles count="5">
    <cellStyle name="Currency" xfId="1" builtinId="4"/>
    <cellStyle name="Normal" xfId="0" builtinId="0"/>
    <cellStyle name="Normal 3" xfId="3" xr:uid="{3A877E5D-1BD2-4F35-9A49-A312A78F64B3}"/>
    <cellStyle name="Percent" xfId="2" builtinId="5"/>
    <cellStyle name="WinCalendar_BlankCells_11" xfId="4" xr:uid="{775AA660-C1F6-4F03-9D37-65CBACBEBF76}"/>
  </cellStyles>
  <dxfs count="4">
    <dxf>
      <fill>
        <patternFill>
          <bgColor theme="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DA65"/>
      <color rgb="FFBDD7EE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1CE2-0BF3-4B1F-B7DC-BB135F72939E}">
  <dimension ref="B1:Y53"/>
  <sheetViews>
    <sheetView tabSelected="1" workbookViewId="0">
      <selection activeCell="O29" sqref="O29"/>
    </sheetView>
  </sheetViews>
  <sheetFormatPr defaultRowHeight="15" x14ac:dyDescent="0.25"/>
  <cols>
    <col min="1" max="8" width="6.7109375" customWidth="1"/>
    <col min="10" max="10" width="0" hidden="1" customWidth="1"/>
    <col min="13" max="17" width="14.28515625" customWidth="1"/>
    <col min="25" max="25" width="38.85546875" customWidth="1"/>
  </cols>
  <sheetData>
    <row r="1" spans="2:25" x14ac:dyDescent="0.25">
      <c r="B1" s="146" t="s">
        <v>0</v>
      </c>
      <c r="C1" s="147"/>
      <c r="D1" s="147"/>
      <c r="E1" s="147"/>
      <c r="F1" s="147"/>
      <c r="G1" s="147"/>
      <c r="H1" s="147"/>
      <c r="K1" s="120" t="s">
        <v>0</v>
      </c>
      <c r="L1" s="121"/>
      <c r="M1" s="121"/>
      <c r="N1" s="121"/>
      <c r="O1" s="121"/>
      <c r="P1" s="121"/>
      <c r="Q1" s="122"/>
      <c r="S1" s="120" t="s">
        <v>0</v>
      </c>
      <c r="T1" s="121"/>
      <c r="U1" s="121"/>
      <c r="V1" s="121"/>
      <c r="W1" s="121"/>
      <c r="X1" s="121"/>
      <c r="Y1" s="122"/>
    </row>
    <row r="2" spans="2:25" ht="15.75" thickBot="1" x14ac:dyDescent="0.3">
      <c r="B2" s="148"/>
      <c r="C2" s="149"/>
      <c r="D2" s="149"/>
      <c r="E2" s="149"/>
      <c r="F2" s="149"/>
      <c r="G2" s="149"/>
      <c r="H2" s="149"/>
      <c r="K2" s="123"/>
      <c r="L2" s="124"/>
      <c r="M2" s="124"/>
      <c r="N2" s="124"/>
      <c r="O2" s="124"/>
      <c r="P2" s="124"/>
      <c r="Q2" s="125"/>
      <c r="S2" s="123"/>
      <c r="T2" s="124"/>
      <c r="U2" s="124"/>
      <c r="V2" s="124"/>
      <c r="W2" s="124"/>
      <c r="X2" s="124"/>
      <c r="Y2" s="125"/>
    </row>
    <row r="3" spans="2:25" ht="18.75" thickBot="1" x14ac:dyDescent="0.3">
      <c r="B3" s="1"/>
      <c r="C3" s="2"/>
      <c r="D3" s="145" t="s">
        <v>8</v>
      </c>
      <c r="E3" s="142"/>
      <c r="F3" s="142"/>
      <c r="G3" s="2"/>
      <c r="H3" s="3"/>
      <c r="K3" s="1"/>
      <c r="L3" s="52"/>
      <c r="M3" s="142" t="s">
        <v>83</v>
      </c>
      <c r="N3" s="142"/>
      <c r="O3" s="142"/>
      <c r="P3" s="2"/>
      <c r="Q3" s="3"/>
      <c r="S3" s="1"/>
      <c r="T3" s="52"/>
      <c r="U3" s="87" t="s">
        <v>82</v>
      </c>
      <c r="V3" s="87"/>
      <c r="W3" s="87"/>
      <c r="X3" s="52"/>
      <c r="Y3" s="86"/>
    </row>
    <row r="4" spans="2:25" ht="15.75" thickBot="1" x14ac:dyDescent="0.3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K4" s="126"/>
      <c r="L4" s="127"/>
      <c r="M4" s="127"/>
      <c r="N4" s="127"/>
      <c r="O4" s="127"/>
      <c r="P4" s="127"/>
      <c r="Q4" s="128"/>
      <c r="S4" s="126"/>
      <c r="T4" s="127"/>
      <c r="U4" s="127"/>
      <c r="V4" s="127"/>
      <c r="W4" s="127"/>
      <c r="X4" s="127"/>
      <c r="Y4" s="128"/>
    </row>
    <row r="5" spans="2:25" ht="15.75" thickBot="1" x14ac:dyDescent="0.3">
      <c r="B5" s="15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26">
        <v>7</v>
      </c>
      <c r="K5" s="129" t="s">
        <v>22</v>
      </c>
      <c r="L5" s="153" t="s">
        <v>23</v>
      </c>
      <c r="M5" s="133"/>
      <c r="N5" s="133"/>
      <c r="O5" s="133"/>
      <c r="P5" s="133"/>
      <c r="Q5" s="134"/>
      <c r="S5" s="129" t="s">
        <v>22</v>
      </c>
      <c r="T5" s="153" t="s">
        <v>23</v>
      </c>
      <c r="U5" s="133"/>
      <c r="V5" s="133"/>
      <c r="W5" s="133"/>
      <c r="X5" s="133"/>
      <c r="Y5" s="134"/>
    </row>
    <row r="6" spans="2:25" x14ac:dyDescent="0.25">
      <c r="B6" s="27">
        <v>8</v>
      </c>
      <c r="C6" s="7">
        <v>9</v>
      </c>
      <c r="D6" s="7">
        <v>10</v>
      </c>
      <c r="E6" s="7">
        <v>11</v>
      </c>
      <c r="F6" s="9">
        <v>12</v>
      </c>
      <c r="G6" s="9">
        <v>13</v>
      </c>
      <c r="H6" s="10">
        <v>14</v>
      </c>
      <c r="K6" s="130"/>
      <c r="L6" s="55">
        <v>7171</v>
      </c>
      <c r="M6" s="151" t="s">
        <v>24</v>
      </c>
      <c r="N6" s="151"/>
      <c r="O6" s="151"/>
      <c r="P6" s="151"/>
      <c r="Q6" s="152"/>
      <c r="S6" s="130"/>
      <c r="T6" s="113">
        <v>7257</v>
      </c>
      <c r="U6" s="135" t="s">
        <v>55</v>
      </c>
      <c r="V6" s="135"/>
      <c r="W6" s="135"/>
      <c r="X6" s="135"/>
      <c r="Y6" s="136"/>
    </row>
    <row r="7" spans="2:25" x14ac:dyDescent="0.25">
      <c r="B7" s="11">
        <v>15</v>
      </c>
      <c r="C7" s="20">
        <v>16</v>
      </c>
      <c r="D7" s="12">
        <v>17</v>
      </c>
      <c r="E7" s="12">
        <v>18</v>
      </c>
      <c r="F7" s="12">
        <v>19</v>
      </c>
      <c r="G7" s="12">
        <v>20</v>
      </c>
      <c r="H7" s="28">
        <v>21</v>
      </c>
      <c r="K7" s="130"/>
      <c r="L7" s="55">
        <v>7223</v>
      </c>
      <c r="M7" s="118" t="s">
        <v>25</v>
      </c>
      <c r="N7" s="118"/>
      <c r="O7" s="118"/>
      <c r="P7" s="118"/>
      <c r="Q7" s="119"/>
      <c r="S7" s="130"/>
      <c r="T7" s="109">
        <v>7258</v>
      </c>
      <c r="U7" s="118" t="s">
        <v>56</v>
      </c>
      <c r="V7" s="118"/>
      <c r="W7" s="118"/>
      <c r="X7" s="118"/>
      <c r="Y7" s="119"/>
    </row>
    <row r="8" spans="2:25" x14ac:dyDescent="0.25">
      <c r="B8" s="29">
        <v>22</v>
      </c>
      <c r="C8" s="30">
        <v>23</v>
      </c>
      <c r="D8" s="30">
        <v>24</v>
      </c>
      <c r="E8" s="30">
        <v>25</v>
      </c>
      <c r="F8" s="13">
        <v>26</v>
      </c>
      <c r="G8" s="13">
        <v>27</v>
      </c>
      <c r="H8" s="14">
        <v>28</v>
      </c>
      <c r="K8" s="130"/>
      <c r="L8" s="55">
        <v>7226</v>
      </c>
      <c r="M8" s="118" t="s">
        <v>26</v>
      </c>
      <c r="N8" s="118"/>
      <c r="O8" s="118"/>
      <c r="P8" s="118"/>
      <c r="Q8" s="119"/>
      <c r="S8" s="130"/>
      <c r="T8" s="109">
        <v>7259</v>
      </c>
      <c r="U8" s="118" t="s">
        <v>57</v>
      </c>
      <c r="V8" s="118"/>
      <c r="W8" s="118"/>
      <c r="X8" s="118"/>
      <c r="Y8" s="119"/>
    </row>
    <row r="9" spans="2:25" ht="15.75" thickBot="1" x14ac:dyDescent="0.3">
      <c r="B9" s="23">
        <v>29</v>
      </c>
      <c r="C9" s="13">
        <v>30</v>
      </c>
      <c r="D9" s="13">
        <v>31</v>
      </c>
      <c r="E9" s="24"/>
      <c r="F9" s="24"/>
      <c r="G9" s="24"/>
      <c r="H9" s="25"/>
      <c r="K9" s="130"/>
      <c r="L9" s="55">
        <v>7042</v>
      </c>
      <c r="M9" s="118" t="s">
        <v>27</v>
      </c>
      <c r="N9" s="118"/>
      <c r="O9" s="118"/>
      <c r="P9" s="118"/>
      <c r="Q9" s="119"/>
      <c r="S9" s="130"/>
      <c r="T9" s="109">
        <v>7260</v>
      </c>
      <c r="U9" s="118" t="s">
        <v>58</v>
      </c>
      <c r="V9" s="118"/>
      <c r="W9" s="118"/>
      <c r="X9" s="118"/>
      <c r="Y9" s="119"/>
    </row>
    <row r="10" spans="2:25" x14ac:dyDescent="0.25">
      <c r="B10" s="126" t="s">
        <v>80</v>
      </c>
      <c r="C10" s="127"/>
      <c r="D10" s="127"/>
      <c r="E10" s="127"/>
      <c r="F10" s="127"/>
      <c r="G10" s="127"/>
      <c r="H10" s="127"/>
      <c r="K10" s="130"/>
      <c r="L10" s="55">
        <v>7209</v>
      </c>
      <c r="M10" s="118" t="s">
        <v>28</v>
      </c>
      <c r="N10" s="118"/>
      <c r="O10" s="118"/>
      <c r="P10" s="118"/>
      <c r="Q10" s="119"/>
      <c r="S10" s="130"/>
      <c r="T10" s="109">
        <v>7261</v>
      </c>
      <c r="U10" s="118" t="s">
        <v>59</v>
      </c>
      <c r="V10" s="118"/>
      <c r="W10" s="118"/>
      <c r="X10" s="118"/>
      <c r="Y10" s="119"/>
    </row>
    <row r="11" spans="2:25" ht="15.75" thickBot="1" x14ac:dyDescent="0.3">
      <c r="B11" s="143"/>
      <c r="C11" s="144"/>
      <c r="D11" s="144"/>
      <c r="E11" s="144"/>
      <c r="F11" s="144"/>
      <c r="G11" s="144"/>
      <c r="H11" s="144"/>
      <c r="K11" s="130"/>
      <c r="L11" s="55">
        <v>7290</v>
      </c>
      <c r="M11" s="137" t="s">
        <v>29</v>
      </c>
      <c r="N11" s="137"/>
      <c r="O11" s="137"/>
      <c r="P11" s="137"/>
      <c r="Q11" s="138"/>
      <c r="S11" s="130"/>
      <c r="T11" s="109">
        <v>7327</v>
      </c>
      <c r="U11" s="117" t="s">
        <v>60</v>
      </c>
      <c r="V11" s="118"/>
      <c r="W11" s="118"/>
      <c r="X11" s="118"/>
      <c r="Y11" s="119"/>
    </row>
    <row r="12" spans="2:25" ht="15.75" thickBot="1" x14ac:dyDescent="0.3">
      <c r="K12" s="130"/>
      <c r="L12" s="139" t="s">
        <v>30</v>
      </c>
      <c r="M12" s="140"/>
      <c r="N12" s="140"/>
      <c r="O12" s="140"/>
      <c r="P12" s="140"/>
      <c r="Q12" s="141"/>
      <c r="S12" s="130"/>
      <c r="T12" s="109">
        <v>7282</v>
      </c>
      <c r="U12" s="137" t="s">
        <v>61</v>
      </c>
      <c r="V12" s="137"/>
      <c r="W12" s="137"/>
      <c r="X12" s="137"/>
      <c r="Y12" s="138"/>
    </row>
    <row r="13" spans="2:25" ht="18.75" thickBot="1" x14ac:dyDescent="0.3">
      <c r="B13" s="1"/>
      <c r="C13" s="2"/>
      <c r="D13" s="142" t="s">
        <v>40</v>
      </c>
      <c r="E13" s="142"/>
      <c r="F13" s="142"/>
      <c r="G13" s="2"/>
      <c r="H13" s="3"/>
      <c r="K13" s="130"/>
      <c r="L13" s="56">
        <v>7172</v>
      </c>
      <c r="M13" s="150" t="s">
        <v>31</v>
      </c>
      <c r="N13" s="151"/>
      <c r="O13" s="151"/>
      <c r="P13" s="151"/>
      <c r="Q13" s="152"/>
      <c r="S13" s="131"/>
      <c r="T13" s="139" t="s">
        <v>30</v>
      </c>
      <c r="U13" s="140"/>
      <c r="V13" s="140"/>
      <c r="W13" s="140"/>
      <c r="X13" s="140"/>
      <c r="Y13" s="141"/>
    </row>
    <row r="14" spans="2:25" ht="15.75" thickBot="1" x14ac:dyDescent="0.3">
      <c r="B14" s="4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6" t="s">
        <v>7</v>
      </c>
      <c r="K14" s="130"/>
      <c r="L14" s="56">
        <v>7224</v>
      </c>
      <c r="M14" s="117" t="s">
        <v>32</v>
      </c>
      <c r="N14" s="118"/>
      <c r="O14" s="118"/>
      <c r="P14" s="118"/>
      <c r="Q14" s="119"/>
      <c r="S14" s="130"/>
      <c r="T14" s="110">
        <v>7321</v>
      </c>
      <c r="U14" s="150" t="s">
        <v>62</v>
      </c>
      <c r="V14" s="151"/>
      <c r="W14" s="151"/>
      <c r="X14" s="151"/>
      <c r="Y14" s="152"/>
    </row>
    <row r="15" spans="2:25" x14ac:dyDescent="0.25">
      <c r="B15" s="59"/>
      <c r="C15" s="60"/>
      <c r="D15" s="60"/>
      <c r="E15" s="7">
        <v>1</v>
      </c>
      <c r="F15" s="7">
        <v>2</v>
      </c>
      <c r="G15" s="7">
        <v>3</v>
      </c>
      <c r="H15" s="8">
        <v>4</v>
      </c>
      <c r="K15" s="130"/>
      <c r="L15" s="56">
        <v>7225</v>
      </c>
      <c r="M15" s="117" t="s">
        <v>33</v>
      </c>
      <c r="N15" s="118"/>
      <c r="O15" s="118"/>
      <c r="P15" s="118"/>
      <c r="Q15" s="119"/>
      <c r="S15" s="130"/>
      <c r="T15" s="110">
        <v>7323</v>
      </c>
      <c r="U15" s="117" t="s">
        <v>63</v>
      </c>
      <c r="V15" s="118"/>
      <c r="W15" s="118"/>
      <c r="X15" s="118"/>
      <c r="Y15" s="119"/>
    </row>
    <row r="16" spans="2:25" x14ac:dyDescent="0.25">
      <c r="B16" s="61">
        <v>5</v>
      </c>
      <c r="C16" s="9">
        <v>6</v>
      </c>
      <c r="D16" s="9">
        <v>7</v>
      </c>
      <c r="E16" s="9">
        <v>8</v>
      </c>
      <c r="F16" s="12">
        <v>9</v>
      </c>
      <c r="G16" s="12">
        <v>10</v>
      </c>
      <c r="H16" s="28">
        <v>11</v>
      </c>
      <c r="K16" s="130"/>
      <c r="L16" s="56">
        <v>7228</v>
      </c>
      <c r="M16" s="117" t="s">
        <v>34</v>
      </c>
      <c r="N16" s="118"/>
      <c r="O16" s="118"/>
      <c r="P16" s="118"/>
      <c r="Q16" s="119"/>
      <c r="S16" s="130"/>
      <c r="T16" s="110">
        <v>7324</v>
      </c>
      <c r="U16" s="117" t="s">
        <v>64</v>
      </c>
      <c r="V16" s="118"/>
      <c r="W16" s="118"/>
      <c r="X16" s="118"/>
      <c r="Y16" s="119"/>
    </row>
    <row r="17" spans="2:25" x14ac:dyDescent="0.25">
      <c r="B17" s="29">
        <v>12</v>
      </c>
      <c r="C17" s="9">
        <v>13</v>
      </c>
      <c r="D17" s="9">
        <v>14</v>
      </c>
      <c r="E17" s="9">
        <v>15</v>
      </c>
      <c r="F17" s="62">
        <v>16</v>
      </c>
      <c r="G17" s="62">
        <v>17</v>
      </c>
      <c r="H17" s="63">
        <v>18</v>
      </c>
      <c r="K17" s="130"/>
      <c r="L17" s="56">
        <v>7043</v>
      </c>
      <c r="M17" s="117" t="s">
        <v>35</v>
      </c>
      <c r="N17" s="118"/>
      <c r="O17" s="118"/>
      <c r="P17" s="118"/>
      <c r="Q17" s="119"/>
      <c r="S17" s="130"/>
      <c r="T17" s="110">
        <v>7325</v>
      </c>
      <c r="U17" s="117" t="s">
        <v>65</v>
      </c>
      <c r="V17" s="118"/>
      <c r="W17" s="118"/>
      <c r="X17" s="118"/>
      <c r="Y17" s="119"/>
    </row>
    <row r="18" spans="2:25" x14ac:dyDescent="0.25">
      <c r="B18" s="64">
        <v>19</v>
      </c>
      <c r="C18" s="65">
        <v>20</v>
      </c>
      <c r="D18" s="65">
        <v>21</v>
      </c>
      <c r="E18" s="65">
        <v>22</v>
      </c>
      <c r="F18" s="65">
        <v>23</v>
      </c>
      <c r="G18" s="65">
        <v>24</v>
      </c>
      <c r="H18" s="66">
        <v>25</v>
      </c>
      <c r="K18" s="130"/>
      <c r="L18" s="57">
        <v>7210</v>
      </c>
      <c r="M18" s="117" t="s">
        <v>36</v>
      </c>
      <c r="N18" s="118"/>
      <c r="O18" s="118"/>
      <c r="P18" s="118"/>
      <c r="Q18" s="119"/>
      <c r="S18" s="130"/>
      <c r="T18" s="110">
        <v>7326</v>
      </c>
      <c r="U18" s="117" t="s">
        <v>66</v>
      </c>
      <c r="V18" s="118"/>
      <c r="W18" s="118"/>
      <c r="X18" s="118"/>
      <c r="Y18" s="119"/>
    </row>
    <row r="19" spans="2:25" ht="15.75" thickBot="1" x14ac:dyDescent="0.3">
      <c r="B19" s="67">
        <v>26</v>
      </c>
      <c r="C19" s="68">
        <v>27</v>
      </c>
      <c r="D19" s="68">
        <v>28</v>
      </c>
      <c r="E19" s="68">
        <v>29</v>
      </c>
      <c r="F19" s="69">
        <v>30</v>
      </c>
      <c r="G19" s="70"/>
      <c r="H19" s="71"/>
      <c r="K19" s="132"/>
      <c r="L19" s="58">
        <v>7291</v>
      </c>
      <c r="M19" s="114" t="s">
        <v>37</v>
      </c>
      <c r="N19" s="115"/>
      <c r="O19" s="115"/>
      <c r="P19" s="115"/>
      <c r="Q19" s="116"/>
      <c r="S19" s="130"/>
      <c r="T19" s="111">
        <v>7328</v>
      </c>
      <c r="U19" s="117" t="s">
        <v>67</v>
      </c>
      <c r="V19" s="118"/>
      <c r="W19" s="118"/>
      <c r="X19" s="118"/>
      <c r="Y19" s="119"/>
    </row>
    <row r="20" spans="2:25" ht="15" customHeight="1" thickBot="1" x14ac:dyDescent="0.3">
      <c r="B20" s="126" t="s">
        <v>38</v>
      </c>
      <c r="C20" s="127"/>
      <c r="D20" s="127"/>
      <c r="E20" s="127"/>
      <c r="F20" s="127"/>
      <c r="G20" s="127"/>
      <c r="H20" s="127"/>
      <c r="K20" s="126" t="s">
        <v>79</v>
      </c>
      <c r="L20" s="127"/>
      <c r="M20" s="127"/>
      <c r="N20" s="127"/>
      <c r="O20" s="127"/>
      <c r="P20" s="127"/>
      <c r="Q20" s="128"/>
      <c r="S20" s="132"/>
      <c r="T20" s="112">
        <v>7329</v>
      </c>
      <c r="U20" s="114" t="s">
        <v>68</v>
      </c>
      <c r="V20" s="115"/>
      <c r="W20" s="115"/>
      <c r="X20" s="115"/>
      <c r="Y20" s="116"/>
    </row>
    <row r="21" spans="2:25" ht="15.75" thickBot="1" x14ac:dyDescent="0.3">
      <c r="B21" s="143" t="s">
        <v>81</v>
      </c>
      <c r="C21" s="144"/>
      <c r="D21" s="144"/>
      <c r="E21" s="144"/>
      <c r="F21" s="144"/>
      <c r="G21" s="144"/>
      <c r="H21" s="144"/>
      <c r="K21" s="126" t="s">
        <v>69</v>
      </c>
      <c r="L21" s="127"/>
      <c r="M21" s="127"/>
      <c r="N21" s="127"/>
      <c r="O21" s="127"/>
      <c r="P21" s="127"/>
      <c r="Q21" s="128"/>
      <c r="S21" s="126" t="s">
        <v>69</v>
      </c>
      <c r="T21" s="127"/>
      <c r="U21" s="127"/>
      <c r="V21" s="127"/>
      <c r="W21" s="127"/>
      <c r="X21" s="127"/>
      <c r="Y21" s="128"/>
    </row>
    <row r="22" spans="2:25" ht="15" customHeight="1" thickBot="1" x14ac:dyDescent="0.3">
      <c r="B22" s="143" t="s">
        <v>39</v>
      </c>
      <c r="C22" s="144"/>
      <c r="D22" s="144"/>
      <c r="E22" s="144"/>
      <c r="F22" s="144"/>
      <c r="G22" s="144"/>
      <c r="H22" s="144"/>
      <c r="K22" s="126" t="s">
        <v>84</v>
      </c>
      <c r="L22" s="127"/>
      <c r="M22" s="127"/>
      <c r="N22" s="127"/>
      <c r="O22" s="127"/>
      <c r="P22" s="127"/>
      <c r="Q22" s="128"/>
      <c r="S22" s="126" t="s">
        <v>88</v>
      </c>
      <c r="T22" s="127"/>
      <c r="U22" s="127"/>
      <c r="V22" s="127"/>
      <c r="W22" s="127"/>
      <c r="X22" s="127"/>
      <c r="Y22" s="128"/>
    </row>
    <row r="23" spans="2:25" ht="15.75" customHeight="1" thickBot="1" x14ac:dyDescent="0.3">
      <c r="K23" s="126" t="s">
        <v>87</v>
      </c>
      <c r="L23" s="127"/>
      <c r="M23" s="127"/>
      <c r="N23" s="127"/>
      <c r="O23" s="127"/>
      <c r="P23" s="127"/>
      <c r="Q23" s="128"/>
      <c r="S23" s="284" t="s">
        <v>89</v>
      </c>
      <c r="T23" s="285"/>
      <c r="U23" s="285"/>
      <c r="V23" s="285"/>
      <c r="W23" s="285"/>
      <c r="X23" s="285"/>
      <c r="Y23" s="286"/>
    </row>
    <row r="24" spans="2:25" ht="18.75" customHeight="1" thickBot="1" x14ac:dyDescent="0.3">
      <c r="B24" s="1"/>
      <c r="C24" s="2"/>
      <c r="D24" s="142" t="s">
        <v>43</v>
      </c>
      <c r="E24" s="142"/>
      <c r="F24" s="142"/>
      <c r="G24" s="2"/>
      <c r="H24" s="3"/>
      <c r="K24" s="284" t="s">
        <v>78</v>
      </c>
      <c r="L24" s="285"/>
      <c r="M24" s="285"/>
      <c r="N24" s="285"/>
      <c r="O24" s="285"/>
      <c r="P24" s="285"/>
      <c r="Q24" s="286"/>
      <c r="R24" s="53"/>
      <c r="S24" s="284" t="s">
        <v>90</v>
      </c>
      <c r="T24" s="285"/>
      <c r="U24" s="285"/>
      <c r="V24" s="285"/>
      <c r="W24" s="285"/>
      <c r="X24" s="285"/>
      <c r="Y24" s="286"/>
    </row>
    <row r="25" spans="2:25" ht="15.75" thickBot="1" x14ac:dyDescent="0.3">
      <c r="B25" s="4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5" t="s">
        <v>6</v>
      </c>
      <c r="H25" s="6" t="s">
        <v>7</v>
      </c>
    </row>
    <row r="26" spans="2:25" x14ac:dyDescent="0.25">
      <c r="B26" s="79"/>
      <c r="C26" s="80"/>
      <c r="D26" s="81"/>
      <c r="E26" s="81"/>
      <c r="F26" s="81"/>
      <c r="G26" s="17">
        <v>1</v>
      </c>
      <c r="H26" s="18">
        <v>2</v>
      </c>
    </row>
    <row r="27" spans="2:25" x14ac:dyDescent="0.25">
      <c r="B27" s="19">
        <v>3</v>
      </c>
      <c r="C27" s="9">
        <v>4</v>
      </c>
      <c r="D27" s="9">
        <v>5</v>
      </c>
      <c r="E27" s="9">
        <v>6</v>
      </c>
      <c r="F27" s="9">
        <v>7</v>
      </c>
      <c r="G27" s="9">
        <v>8</v>
      </c>
      <c r="H27" s="10">
        <v>9</v>
      </c>
    </row>
    <row r="28" spans="2:25" x14ac:dyDescent="0.25">
      <c r="B28" s="82">
        <v>10</v>
      </c>
      <c r="C28" s="30">
        <v>11</v>
      </c>
      <c r="D28" s="30">
        <v>12</v>
      </c>
      <c r="E28" s="30">
        <v>13</v>
      </c>
      <c r="F28" s="30">
        <v>14</v>
      </c>
      <c r="G28" s="30">
        <v>15</v>
      </c>
      <c r="H28" s="14">
        <v>16</v>
      </c>
    </row>
    <row r="29" spans="2:25" x14ac:dyDescent="0.25">
      <c r="B29" s="83">
        <v>17</v>
      </c>
      <c r="C29" s="13">
        <v>18</v>
      </c>
      <c r="D29" s="13">
        <v>19</v>
      </c>
      <c r="E29" s="13">
        <v>20</v>
      </c>
      <c r="F29" s="30">
        <v>21</v>
      </c>
      <c r="G29" s="30">
        <v>22</v>
      </c>
      <c r="H29" s="84">
        <v>23</v>
      </c>
    </row>
    <row r="30" spans="2:25" ht="15" customHeight="1" x14ac:dyDescent="0.25">
      <c r="B30" s="29">
        <v>24</v>
      </c>
      <c r="C30" s="85">
        <v>25</v>
      </c>
      <c r="D30" s="30">
        <v>26</v>
      </c>
      <c r="E30" s="30">
        <v>27</v>
      </c>
      <c r="F30" s="30">
        <v>28</v>
      </c>
      <c r="G30" s="30">
        <v>29</v>
      </c>
      <c r="H30" s="84">
        <v>30</v>
      </c>
    </row>
    <row r="31" spans="2:25" ht="15" customHeight="1" thickBot="1" x14ac:dyDescent="0.3">
      <c r="B31" s="29">
        <v>31</v>
      </c>
      <c r="C31" s="24"/>
      <c r="D31" s="24"/>
      <c r="E31" s="24"/>
      <c r="F31" s="24"/>
      <c r="G31" s="24"/>
      <c r="H31" s="25"/>
    </row>
    <row r="32" spans="2:25" ht="15" customHeight="1" x14ac:dyDescent="0.25">
      <c r="B32" s="126" t="s">
        <v>41</v>
      </c>
      <c r="C32" s="127"/>
      <c r="D32" s="127"/>
      <c r="E32" s="127"/>
      <c r="F32" s="127"/>
      <c r="G32" s="127"/>
      <c r="H32" s="127"/>
    </row>
    <row r="33" spans="2:8" x14ac:dyDescent="0.25">
      <c r="B33" s="143" t="s">
        <v>42</v>
      </c>
      <c r="C33" s="144"/>
      <c r="D33" s="144"/>
      <c r="E33" s="144"/>
      <c r="F33" s="144"/>
      <c r="G33" s="144"/>
      <c r="H33" s="144"/>
    </row>
    <row r="34" spans="2:8" ht="15.75" thickBot="1" x14ac:dyDescent="0.3"/>
    <row r="35" spans="2:8" ht="18.75" thickBot="1" x14ac:dyDescent="0.3">
      <c r="B35" s="241"/>
      <c r="C35" s="242"/>
      <c r="D35" s="243" t="s">
        <v>77</v>
      </c>
      <c r="E35" s="244"/>
      <c r="F35" s="244"/>
      <c r="G35" s="242"/>
      <c r="H35" s="245"/>
    </row>
    <row r="36" spans="2:8" ht="15.75" thickBot="1" x14ac:dyDescent="0.3">
      <c r="B36" s="246" t="s">
        <v>1</v>
      </c>
      <c r="C36" s="247" t="s">
        <v>2</v>
      </c>
      <c r="D36" s="247" t="s">
        <v>3</v>
      </c>
      <c r="E36" s="247" t="s">
        <v>4</v>
      </c>
      <c r="F36" s="247" t="s">
        <v>5</v>
      </c>
      <c r="G36" s="247" t="s">
        <v>6</v>
      </c>
      <c r="H36" s="248" t="s">
        <v>7</v>
      </c>
    </row>
    <row r="37" spans="2:8" x14ac:dyDescent="0.25">
      <c r="B37" s="249"/>
      <c r="C37" s="265">
        <v>1</v>
      </c>
      <c r="D37" s="265">
        <v>2</v>
      </c>
      <c r="E37" s="265">
        <v>3</v>
      </c>
      <c r="F37" s="250">
        <v>4</v>
      </c>
      <c r="G37" s="250">
        <v>5</v>
      </c>
      <c r="H37" s="251">
        <v>6</v>
      </c>
    </row>
    <row r="38" spans="2:8" x14ac:dyDescent="0.25">
      <c r="B38" s="252">
        <v>7</v>
      </c>
      <c r="C38" s="253">
        <v>8</v>
      </c>
      <c r="D38" s="253">
        <v>9</v>
      </c>
      <c r="E38" s="253">
        <v>10</v>
      </c>
      <c r="F38" s="253">
        <v>11</v>
      </c>
      <c r="G38" s="253">
        <v>12</v>
      </c>
      <c r="H38" s="254">
        <v>13</v>
      </c>
    </row>
    <row r="39" spans="2:8" x14ac:dyDescent="0.25">
      <c r="B39" s="255">
        <v>14</v>
      </c>
      <c r="C39" s="256">
        <v>15</v>
      </c>
      <c r="D39" s="256">
        <v>16</v>
      </c>
      <c r="E39" s="256">
        <v>17</v>
      </c>
      <c r="F39" s="266">
        <v>18</v>
      </c>
      <c r="G39" s="266">
        <v>19</v>
      </c>
      <c r="H39" s="267">
        <v>20</v>
      </c>
    </row>
    <row r="40" spans="2:8" x14ac:dyDescent="0.25">
      <c r="B40" s="268">
        <v>21</v>
      </c>
      <c r="C40" s="266">
        <v>22</v>
      </c>
      <c r="D40" s="266">
        <v>23</v>
      </c>
      <c r="E40" s="266">
        <v>24</v>
      </c>
      <c r="F40" s="266">
        <v>25</v>
      </c>
      <c r="G40" s="266">
        <v>26</v>
      </c>
      <c r="H40" s="267">
        <v>27</v>
      </c>
    </row>
    <row r="41" spans="2:8" ht="15.75" thickBot="1" x14ac:dyDescent="0.3">
      <c r="B41" s="269">
        <v>28</v>
      </c>
      <c r="C41" s="270">
        <v>29</v>
      </c>
      <c r="D41" s="270">
        <v>30</v>
      </c>
      <c r="E41" s="257"/>
      <c r="F41" s="257"/>
      <c r="G41" s="257"/>
      <c r="H41" s="258"/>
    </row>
    <row r="42" spans="2:8" ht="15" customHeight="1" x14ac:dyDescent="0.25">
      <c r="B42" s="259" t="s">
        <v>78</v>
      </c>
      <c r="C42" s="260"/>
      <c r="D42" s="260"/>
      <c r="E42" s="260"/>
      <c r="F42" s="260"/>
      <c r="G42" s="260"/>
      <c r="H42" s="261"/>
    </row>
    <row r="43" spans="2:8" ht="15" customHeight="1" thickBot="1" x14ac:dyDescent="0.3">
      <c r="B43" s="262"/>
      <c r="C43" s="263"/>
      <c r="D43" s="263"/>
      <c r="E43" s="263"/>
      <c r="F43" s="263"/>
      <c r="G43" s="263"/>
      <c r="H43" s="264"/>
    </row>
    <row r="44" spans="2:8" ht="15.75" thickBot="1" x14ac:dyDescent="0.3"/>
    <row r="45" spans="2:8" ht="18.75" thickBot="1" x14ac:dyDescent="0.3">
      <c r="B45" s="241"/>
      <c r="C45" s="242"/>
      <c r="D45" s="243" t="s">
        <v>85</v>
      </c>
      <c r="E45" s="244"/>
      <c r="F45" s="244"/>
      <c r="G45" s="242"/>
      <c r="H45" s="245"/>
    </row>
    <row r="46" spans="2:8" ht="15.75" thickBot="1" x14ac:dyDescent="0.3">
      <c r="B46" s="246" t="s">
        <v>1</v>
      </c>
      <c r="C46" s="247" t="s">
        <v>2</v>
      </c>
      <c r="D46" s="247" t="s">
        <v>3</v>
      </c>
      <c r="E46" s="247" t="s">
        <v>4</v>
      </c>
      <c r="F46" s="247" t="s">
        <v>5</v>
      </c>
      <c r="G46" s="247" t="s">
        <v>6</v>
      </c>
      <c r="H46" s="248" t="s">
        <v>7</v>
      </c>
    </row>
    <row r="47" spans="2:8" x14ac:dyDescent="0.25">
      <c r="B47" s="249"/>
      <c r="C47" s="271"/>
      <c r="D47" s="272"/>
      <c r="E47" s="280">
        <v>1</v>
      </c>
      <c r="F47" s="273">
        <v>2</v>
      </c>
      <c r="G47" s="274">
        <v>3</v>
      </c>
      <c r="H47" s="275">
        <v>4</v>
      </c>
    </row>
    <row r="48" spans="2:8" x14ac:dyDescent="0.25">
      <c r="B48" s="276">
        <v>5</v>
      </c>
      <c r="C48" s="253">
        <v>6</v>
      </c>
      <c r="D48" s="253">
        <v>7</v>
      </c>
      <c r="E48" s="253">
        <v>8</v>
      </c>
      <c r="F48" s="253">
        <v>9</v>
      </c>
      <c r="G48" s="253">
        <v>10</v>
      </c>
      <c r="H48" s="254">
        <v>11</v>
      </c>
    </row>
    <row r="49" spans="2:8" x14ac:dyDescent="0.25">
      <c r="B49" s="277">
        <v>12</v>
      </c>
      <c r="C49" s="256">
        <v>13</v>
      </c>
      <c r="D49" s="256">
        <v>14</v>
      </c>
      <c r="E49" s="278">
        <v>15</v>
      </c>
      <c r="F49" s="266">
        <v>16</v>
      </c>
      <c r="G49" s="266">
        <v>17</v>
      </c>
      <c r="H49" s="267">
        <v>18</v>
      </c>
    </row>
    <row r="50" spans="2:8" x14ac:dyDescent="0.25">
      <c r="B50" s="283">
        <v>19</v>
      </c>
      <c r="C50" s="281">
        <v>20</v>
      </c>
      <c r="D50" s="281">
        <v>21</v>
      </c>
      <c r="E50" s="281">
        <v>22</v>
      </c>
      <c r="F50" s="281">
        <v>23</v>
      </c>
      <c r="G50" s="281">
        <v>24</v>
      </c>
      <c r="H50" s="282">
        <v>25</v>
      </c>
    </row>
    <row r="51" spans="2:8" ht="15.75" thickBot="1" x14ac:dyDescent="0.3">
      <c r="B51" s="269">
        <v>26</v>
      </c>
      <c r="C51" s="270">
        <v>27</v>
      </c>
      <c r="D51" s="270">
        <v>28</v>
      </c>
      <c r="E51" s="270">
        <v>29</v>
      </c>
      <c r="F51" s="279">
        <v>30</v>
      </c>
      <c r="G51" s="279">
        <v>31</v>
      </c>
      <c r="H51" s="258"/>
    </row>
    <row r="52" spans="2:8" x14ac:dyDescent="0.25">
      <c r="B52" s="259" t="s">
        <v>86</v>
      </c>
      <c r="C52" s="260"/>
      <c r="D52" s="260"/>
      <c r="E52" s="260"/>
      <c r="F52" s="260"/>
      <c r="G52" s="260"/>
      <c r="H52" s="261"/>
    </row>
    <row r="53" spans="2:8" ht="15.75" thickBot="1" x14ac:dyDescent="0.3">
      <c r="B53" s="262"/>
      <c r="C53" s="263"/>
      <c r="D53" s="263"/>
      <c r="E53" s="263"/>
      <c r="F53" s="263"/>
      <c r="G53" s="263"/>
      <c r="H53" s="264"/>
    </row>
  </sheetData>
  <mergeCells count="61">
    <mergeCell ref="D45:F45"/>
    <mergeCell ref="B52:H53"/>
    <mergeCell ref="S22:Y22"/>
    <mergeCell ref="K24:Q24"/>
    <mergeCell ref="S23:Y23"/>
    <mergeCell ref="S24:Y24"/>
    <mergeCell ref="D35:F35"/>
    <mergeCell ref="B42:H43"/>
    <mergeCell ref="K21:Q21"/>
    <mergeCell ref="S21:Y21"/>
    <mergeCell ref="K20:Q20"/>
    <mergeCell ref="K22:Q22"/>
    <mergeCell ref="K23:Q23"/>
    <mergeCell ref="K5:K19"/>
    <mergeCell ref="M10:Q10"/>
    <mergeCell ref="M11:Q11"/>
    <mergeCell ref="L12:Q12"/>
    <mergeCell ref="M13:Q13"/>
    <mergeCell ref="M14:Q14"/>
    <mergeCell ref="M15:Q15"/>
    <mergeCell ref="M16:Q16"/>
    <mergeCell ref="M17:Q17"/>
    <mergeCell ref="M18:Q18"/>
    <mergeCell ref="M19:Q19"/>
    <mergeCell ref="L5:Q5"/>
    <mergeCell ref="M6:Q6"/>
    <mergeCell ref="B1:H2"/>
    <mergeCell ref="M7:Q7"/>
    <mergeCell ref="M8:Q8"/>
    <mergeCell ref="M9:Q9"/>
    <mergeCell ref="K1:Q2"/>
    <mergeCell ref="M3:O3"/>
    <mergeCell ref="K4:Q4"/>
    <mergeCell ref="D24:F24"/>
    <mergeCell ref="B32:H32"/>
    <mergeCell ref="B33:H33"/>
    <mergeCell ref="D3:F3"/>
    <mergeCell ref="D13:F13"/>
    <mergeCell ref="B20:H20"/>
    <mergeCell ref="B21:H21"/>
    <mergeCell ref="B22:H22"/>
    <mergeCell ref="B10:H11"/>
    <mergeCell ref="S1:Y2"/>
    <mergeCell ref="S4:Y4"/>
    <mergeCell ref="S5:S20"/>
    <mergeCell ref="T5:Y5"/>
    <mergeCell ref="U6:Y6"/>
    <mergeCell ref="U7:Y7"/>
    <mergeCell ref="U8:Y8"/>
    <mergeCell ref="U9:Y9"/>
    <mergeCell ref="U10:Y10"/>
    <mergeCell ref="U11:Y11"/>
    <mergeCell ref="U12:Y12"/>
    <mergeCell ref="T13:Y13"/>
    <mergeCell ref="U14:Y14"/>
    <mergeCell ref="U20:Y20"/>
    <mergeCell ref="U15:Y15"/>
    <mergeCell ref="U16:Y16"/>
    <mergeCell ref="U17:Y17"/>
    <mergeCell ref="U18:Y18"/>
    <mergeCell ref="U19:Y19"/>
  </mergeCells>
  <conditionalFormatting sqref="L6:M11">
    <cfRule type="expression" dxfId="3" priority="6">
      <formula>MOD(ROW(),2)=0</formula>
    </cfRule>
  </conditionalFormatting>
  <conditionalFormatting sqref="L13:M19">
    <cfRule type="expression" dxfId="2" priority="5">
      <formula>MOD(ROW(),2)=0</formula>
    </cfRule>
  </conditionalFormatting>
  <conditionalFormatting sqref="T6:U12">
    <cfRule type="expression" dxfId="1" priority="2">
      <formula>MOD(ROW(),2)=0</formula>
    </cfRule>
  </conditionalFormatting>
  <conditionalFormatting sqref="T14:U20">
    <cfRule type="expression" dxfId="0" priority="1">
      <formula>MOD(ROW(),2)=0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8999-4552-476D-9E61-C98CFAE7FA64}">
  <dimension ref="B1:X42"/>
  <sheetViews>
    <sheetView topLeftCell="A26" workbookViewId="0">
      <selection activeCell="S43" sqref="S43"/>
    </sheetView>
  </sheetViews>
  <sheetFormatPr defaultRowHeight="15" x14ac:dyDescent="0.25"/>
  <cols>
    <col min="1" max="17" width="6.7109375" customWidth="1"/>
    <col min="18" max="18" width="16.5703125" bestFit="1" customWidth="1"/>
    <col min="19" max="19" width="16.5703125" style="53" bestFit="1" customWidth="1"/>
    <col min="20" max="20" width="14.140625" bestFit="1" customWidth="1"/>
    <col min="21" max="21" width="10.5703125" bestFit="1" customWidth="1"/>
    <col min="22" max="22" width="11.7109375" bestFit="1" customWidth="1"/>
    <col min="23" max="23" width="9" bestFit="1" customWidth="1"/>
    <col min="24" max="24" width="7.140625" bestFit="1" customWidth="1"/>
  </cols>
  <sheetData>
    <row r="1" spans="2:24" x14ac:dyDescent="0.25">
      <c r="B1" s="164" t="s">
        <v>9</v>
      </c>
      <c r="C1" s="165"/>
      <c r="D1" s="165"/>
      <c r="E1" s="165"/>
      <c r="F1" s="165"/>
      <c r="G1" s="165"/>
      <c r="H1" s="165"/>
      <c r="I1" s="216"/>
      <c r="J1" s="217" t="s">
        <v>70</v>
      </c>
      <c r="K1" s="218"/>
      <c r="L1" s="218"/>
      <c r="M1" s="218"/>
      <c r="N1" s="218"/>
      <c r="O1" s="218"/>
      <c r="P1" s="219"/>
      <c r="Q1" s="216"/>
      <c r="R1" s="216"/>
      <c r="S1" s="54"/>
      <c r="T1" s="31"/>
      <c r="U1" s="31"/>
      <c r="V1" s="31"/>
      <c r="W1" s="31"/>
    </row>
    <row r="2" spans="2:24" ht="15.75" thickBot="1" x14ac:dyDescent="0.3">
      <c r="B2" s="166"/>
      <c r="C2" s="167"/>
      <c r="D2" s="167"/>
      <c r="E2" s="167"/>
      <c r="F2" s="167"/>
      <c r="G2" s="167"/>
      <c r="H2" s="167"/>
      <c r="I2" s="216"/>
      <c r="J2" s="220"/>
      <c r="K2" s="221"/>
      <c r="L2" s="221"/>
      <c r="M2" s="221"/>
      <c r="N2" s="221"/>
      <c r="O2" s="221"/>
      <c r="P2" s="222"/>
      <c r="Q2" s="216"/>
      <c r="R2" s="216"/>
      <c r="S2" s="54"/>
      <c r="T2" s="31"/>
      <c r="U2" s="31"/>
      <c r="V2" s="31"/>
      <c r="W2" s="31"/>
    </row>
    <row r="3" spans="2:24" ht="18.75" thickBot="1" x14ac:dyDescent="0.3">
      <c r="B3" s="1"/>
      <c r="C3" s="2"/>
      <c r="D3" s="142" t="s">
        <v>8</v>
      </c>
      <c r="E3" s="142"/>
      <c r="F3" s="142"/>
      <c r="G3" s="2"/>
      <c r="H3" s="3"/>
      <c r="I3" s="31"/>
      <c r="J3" s="1"/>
      <c r="K3" s="2"/>
      <c r="L3" s="142" t="s">
        <v>8</v>
      </c>
      <c r="M3" s="142"/>
      <c r="N3" s="142"/>
      <c r="O3" s="2"/>
      <c r="P3" s="3"/>
      <c r="Q3" s="31"/>
      <c r="R3" s="154" t="s">
        <v>10</v>
      </c>
      <c r="S3" s="155"/>
      <c r="T3" s="155"/>
      <c r="U3" s="155"/>
      <c r="V3" s="155"/>
      <c r="W3" s="155"/>
      <c r="X3" s="156"/>
    </row>
    <row r="4" spans="2:24" ht="15.75" thickBot="1" x14ac:dyDescent="0.3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31"/>
      <c r="J4" s="4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5" t="s">
        <v>6</v>
      </c>
      <c r="P4" s="6" t="s">
        <v>7</v>
      </c>
      <c r="Q4" s="31"/>
      <c r="R4" s="105" t="s">
        <v>44</v>
      </c>
      <c r="S4" s="106" t="s">
        <v>11</v>
      </c>
      <c r="T4" s="106" t="s">
        <v>12</v>
      </c>
      <c r="U4" s="106" t="s">
        <v>13</v>
      </c>
      <c r="V4" s="106" t="s">
        <v>14</v>
      </c>
      <c r="W4" s="106" t="s">
        <v>15</v>
      </c>
      <c r="X4" s="107" t="s">
        <v>16</v>
      </c>
    </row>
    <row r="5" spans="2:24" x14ac:dyDescent="0.25">
      <c r="B5" s="15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26">
        <v>7</v>
      </c>
      <c r="I5" s="31"/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6">
        <v>6</v>
      </c>
      <c r="P5" s="26">
        <v>7</v>
      </c>
      <c r="Q5" s="31"/>
      <c r="R5" s="177" t="s">
        <v>48</v>
      </c>
      <c r="S5" s="195" t="s">
        <v>51</v>
      </c>
      <c r="T5" s="196" t="s">
        <v>52</v>
      </c>
      <c r="U5" s="197">
        <v>749</v>
      </c>
      <c r="V5" s="198">
        <v>679</v>
      </c>
      <c r="W5" s="198">
        <v>70</v>
      </c>
      <c r="X5" s="199">
        <v>9.2999999999999999E-2</v>
      </c>
    </row>
    <row r="6" spans="2:24" x14ac:dyDescent="0.25">
      <c r="B6" s="27">
        <v>8</v>
      </c>
      <c r="C6" s="7">
        <v>9</v>
      </c>
      <c r="D6" s="7">
        <v>10</v>
      </c>
      <c r="E6" s="7">
        <v>11</v>
      </c>
      <c r="F6" s="7">
        <v>12</v>
      </c>
      <c r="G6" s="7">
        <v>13</v>
      </c>
      <c r="H6" s="8">
        <v>14</v>
      </c>
      <c r="I6" s="31"/>
      <c r="J6" s="2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8">
        <v>14</v>
      </c>
      <c r="Q6" s="31"/>
      <c r="R6" s="102" t="s">
        <v>48</v>
      </c>
      <c r="S6" s="200" t="s">
        <v>53</v>
      </c>
      <c r="T6" s="200" t="s">
        <v>54</v>
      </c>
      <c r="U6" s="201">
        <v>1099</v>
      </c>
      <c r="V6" s="202">
        <v>989</v>
      </c>
      <c r="W6" s="202">
        <v>110</v>
      </c>
      <c r="X6" s="203">
        <v>0.1</v>
      </c>
    </row>
    <row r="7" spans="2:24" x14ac:dyDescent="0.25">
      <c r="B7" s="39">
        <v>15</v>
      </c>
      <c r="C7" s="47">
        <v>16</v>
      </c>
      <c r="D7" s="21">
        <v>17</v>
      </c>
      <c r="E7" s="21">
        <v>18</v>
      </c>
      <c r="F7" s="226">
        <v>19</v>
      </c>
      <c r="G7" s="226">
        <v>20</v>
      </c>
      <c r="H7" s="227">
        <v>21</v>
      </c>
      <c r="I7" s="31"/>
      <c r="J7" s="39">
        <v>15</v>
      </c>
      <c r="K7" s="47">
        <v>16</v>
      </c>
      <c r="L7" s="21">
        <v>17</v>
      </c>
      <c r="M7" s="21">
        <v>18</v>
      </c>
      <c r="N7" s="104">
        <v>19</v>
      </c>
      <c r="O7" s="104">
        <v>20</v>
      </c>
      <c r="P7" s="178">
        <v>21</v>
      </c>
      <c r="Q7" s="31"/>
      <c r="R7" s="102" t="s">
        <v>48</v>
      </c>
      <c r="S7" s="204" t="s">
        <v>49</v>
      </c>
      <c r="T7" s="204" t="s">
        <v>50</v>
      </c>
      <c r="U7" s="205">
        <v>1199</v>
      </c>
      <c r="V7" s="206">
        <v>1079</v>
      </c>
      <c r="W7" s="202">
        <v>120</v>
      </c>
      <c r="X7" s="203">
        <v>0.1</v>
      </c>
    </row>
    <row r="8" spans="2:24" x14ac:dyDescent="0.25">
      <c r="B8" s="223">
        <v>22</v>
      </c>
      <c r="C8" s="224">
        <v>23</v>
      </c>
      <c r="D8" s="224">
        <v>24</v>
      </c>
      <c r="E8" s="224">
        <v>25</v>
      </c>
      <c r="F8" s="224">
        <v>26</v>
      </c>
      <c r="G8" s="224">
        <v>27</v>
      </c>
      <c r="H8" s="225">
        <v>28</v>
      </c>
      <c r="I8" s="31"/>
      <c r="J8" s="181">
        <v>22</v>
      </c>
      <c r="K8" s="179">
        <v>23</v>
      </c>
      <c r="L8" s="179">
        <v>24</v>
      </c>
      <c r="M8" s="179">
        <v>25</v>
      </c>
      <c r="N8" s="179">
        <v>26</v>
      </c>
      <c r="O8" s="179">
        <v>27</v>
      </c>
      <c r="P8" s="180">
        <v>28</v>
      </c>
      <c r="Q8" s="31"/>
      <c r="R8" s="36"/>
      <c r="S8" s="168"/>
      <c r="T8" s="172"/>
      <c r="U8" s="169"/>
      <c r="V8" s="170"/>
      <c r="W8" s="170"/>
      <c r="X8" s="73"/>
    </row>
    <row r="9" spans="2:24" ht="15.75" thickBot="1" x14ac:dyDescent="0.3">
      <c r="B9" s="223">
        <v>29</v>
      </c>
      <c r="C9" s="224">
        <v>30</v>
      </c>
      <c r="D9" s="224">
        <v>31</v>
      </c>
      <c r="E9" s="24"/>
      <c r="F9" s="24"/>
      <c r="G9" s="24"/>
      <c r="H9" s="25"/>
      <c r="I9" s="31"/>
      <c r="J9" s="181">
        <v>29</v>
      </c>
      <c r="K9" s="179">
        <v>30</v>
      </c>
      <c r="L9" s="179">
        <v>31</v>
      </c>
      <c r="M9" s="24"/>
      <c r="N9" s="24"/>
      <c r="O9" s="24"/>
      <c r="P9" s="25"/>
      <c r="Q9" s="31"/>
      <c r="R9" s="41"/>
      <c r="S9" s="42"/>
      <c r="T9" s="176"/>
      <c r="U9" s="98"/>
      <c r="V9" s="99"/>
      <c r="W9" s="99"/>
      <c r="X9" s="100"/>
    </row>
    <row r="10" spans="2:24" x14ac:dyDescent="0.25">
      <c r="B10" s="228" t="s">
        <v>71</v>
      </c>
      <c r="C10" s="229"/>
      <c r="D10" s="229"/>
      <c r="E10" s="229"/>
      <c r="F10" s="229"/>
      <c r="G10" s="229"/>
      <c r="H10" s="230"/>
      <c r="I10" s="31"/>
      <c r="J10" s="182" t="s">
        <v>72</v>
      </c>
      <c r="K10" s="183"/>
      <c r="L10" s="183"/>
      <c r="M10" s="183"/>
      <c r="N10" s="183"/>
      <c r="O10" s="183"/>
      <c r="P10" s="184"/>
      <c r="Q10" s="31"/>
      <c r="R10" s="168"/>
      <c r="S10" s="173"/>
      <c r="T10" s="173"/>
      <c r="U10" s="174"/>
      <c r="V10" s="171"/>
      <c r="W10" s="171"/>
      <c r="X10" s="175"/>
    </row>
    <row r="11" spans="2:24" ht="15.75" thickBot="1" x14ac:dyDescent="0.3">
      <c r="B11" s="231"/>
      <c r="C11" s="232"/>
      <c r="D11" s="232"/>
      <c r="E11" s="232"/>
      <c r="F11" s="232"/>
      <c r="G11" s="232"/>
      <c r="H11" s="233"/>
      <c r="I11" s="31"/>
      <c r="J11" s="185"/>
      <c r="K11" s="186"/>
      <c r="L11" s="186"/>
      <c r="M11" s="186"/>
      <c r="N11" s="186"/>
      <c r="O11" s="186"/>
      <c r="P11" s="187"/>
      <c r="Q11" s="31"/>
      <c r="R11" s="168"/>
      <c r="S11" s="168"/>
      <c r="T11" s="168"/>
      <c r="U11" s="169"/>
      <c r="V11" s="170"/>
      <c r="W11" s="171"/>
      <c r="X11" s="175"/>
    </row>
    <row r="12" spans="2:24" ht="15.75" thickBot="1" x14ac:dyDescent="0.3"/>
    <row r="13" spans="2:24" ht="18.75" thickBot="1" x14ac:dyDescent="0.3">
      <c r="B13" s="1"/>
      <c r="C13" s="2"/>
      <c r="D13" s="142" t="s">
        <v>40</v>
      </c>
      <c r="E13" s="142"/>
      <c r="F13" s="142"/>
      <c r="G13" s="2"/>
      <c r="H13" s="3"/>
      <c r="J13" s="1"/>
      <c r="K13" s="2"/>
      <c r="L13" s="142" t="s">
        <v>40</v>
      </c>
      <c r="M13" s="142"/>
      <c r="N13" s="142"/>
      <c r="O13" s="2"/>
      <c r="P13" s="3"/>
      <c r="R13" s="157" t="s">
        <v>10</v>
      </c>
      <c r="S13" s="158"/>
      <c r="T13" s="158"/>
      <c r="U13" s="158"/>
      <c r="V13" s="158"/>
      <c r="W13" s="158"/>
      <c r="X13" s="159"/>
    </row>
    <row r="14" spans="2:24" ht="15.75" thickBot="1" x14ac:dyDescent="0.3">
      <c r="B14" s="4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6" t="s">
        <v>7</v>
      </c>
      <c r="J14" s="4" t="s">
        <v>1</v>
      </c>
      <c r="K14" s="5" t="s">
        <v>2</v>
      </c>
      <c r="L14" s="5" t="s">
        <v>3</v>
      </c>
      <c r="M14" s="5" t="s">
        <v>4</v>
      </c>
      <c r="N14" s="5" t="s">
        <v>5</v>
      </c>
      <c r="O14" s="5" t="s">
        <v>6</v>
      </c>
      <c r="P14" s="6" t="s">
        <v>7</v>
      </c>
      <c r="R14" s="105" t="s">
        <v>44</v>
      </c>
      <c r="S14" s="106" t="s">
        <v>11</v>
      </c>
      <c r="T14" s="106" t="s">
        <v>12</v>
      </c>
      <c r="U14" s="106" t="s">
        <v>13</v>
      </c>
      <c r="V14" s="106" t="s">
        <v>14</v>
      </c>
      <c r="W14" s="106" t="s">
        <v>15</v>
      </c>
      <c r="X14" s="107" t="s">
        <v>16</v>
      </c>
    </row>
    <row r="15" spans="2:24" x14ac:dyDescent="0.25">
      <c r="B15" s="59"/>
      <c r="C15" s="60"/>
      <c r="D15" s="60"/>
      <c r="E15" s="234">
        <v>1</v>
      </c>
      <c r="F15" s="7">
        <v>2</v>
      </c>
      <c r="G15" s="7">
        <v>3</v>
      </c>
      <c r="H15" s="8">
        <v>4</v>
      </c>
      <c r="J15" s="59"/>
      <c r="K15" s="60"/>
      <c r="L15" s="60"/>
      <c r="M15" s="103">
        <v>1</v>
      </c>
      <c r="N15" s="7">
        <v>2</v>
      </c>
      <c r="O15" s="7">
        <v>3</v>
      </c>
      <c r="P15" s="8">
        <v>4</v>
      </c>
      <c r="R15" s="44" t="s">
        <v>45</v>
      </c>
      <c r="S15" s="101" t="s">
        <v>19</v>
      </c>
      <c r="T15" s="78">
        <v>7680</v>
      </c>
      <c r="U15" s="45">
        <v>849</v>
      </c>
      <c r="V15" s="46">
        <v>769</v>
      </c>
      <c r="W15" s="46">
        <v>80</v>
      </c>
      <c r="X15" s="72">
        <v>9.4E-2</v>
      </c>
    </row>
    <row r="16" spans="2:24" x14ac:dyDescent="0.25">
      <c r="B16" s="61">
        <v>5</v>
      </c>
      <c r="C16" s="7">
        <v>6</v>
      </c>
      <c r="D16" s="7">
        <v>7</v>
      </c>
      <c r="E16" s="7">
        <v>8</v>
      </c>
      <c r="F16" s="21">
        <v>9</v>
      </c>
      <c r="G16" s="21">
        <v>10</v>
      </c>
      <c r="H16" s="22">
        <v>11</v>
      </c>
      <c r="J16" s="61">
        <v>5</v>
      </c>
      <c r="K16" s="7">
        <v>6</v>
      </c>
      <c r="L16" s="7">
        <v>7</v>
      </c>
      <c r="M16" s="7">
        <v>8</v>
      </c>
      <c r="N16" s="21">
        <v>9</v>
      </c>
      <c r="O16" s="21">
        <v>10</v>
      </c>
      <c r="P16" s="22">
        <v>11</v>
      </c>
      <c r="R16" s="36" t="s">
        <v>45</v>
      </c>
      <c r="S16" s="31" t="s">
        <v>20</v>
      </c>
      <c r="T16" s="108">
        <v>7672</v>
      </c>
      <c r="U16" s="37">
        <v>879</v>
      </c>
      <c r="V16" s="38">
        <v>799</v>
      </c>
      <c r="W16" s="38">
        <v>80</v>
      </c>
      <c r="X16" s="73">
        <v>9.0999999999999998E-2</v>
      </c>
    </row>
    <row r="17" spans="2:24" x14ac:dyDescent="0.25">
      <c r="B17" s="23">
        <v>12</v>
      </c>
      <c r="C17" s="7">
        <v>13</v>
      </c>
      <c r="D17" s="7">
        <v>14</v>
      </c>
      <c r="E17" s="7">
        <v>15</v>
      </c>
      <c r="F17" s="48">
        <v>16</v>
      </c>
      <c r="G17" s="48">
        <v>17</v>
      </c>
      <c r="H17" s="49">
        <v>18</v>
      </c>
      <c r="J17" s="23">
        <v>12</v>
      </c>
      <c r="K17" s="7">
        <v>13</v>
      </c>
      <c r="L17" s="7">
        <v>14</v>
      </c>
      <c r="M17" s="7">
        <v>15</v>
      </c>
      <c r="N17" s="104">
        <v>16</v>
      </c>
      <c r="O17" s="104">
        <v>17</v>
      </c>
      <c r="P17" s="178">
        <v>18</v>
      </c>
      <c r="R17" s="36" t="s">
        <v>45</v>
      </c>
      <c r="S17" s="31" t="s">
        <v>21</v>
      </c>
      <c r="T17" s="108">
        <v>7715</v>
      </c>
      <c r="U17" s="37">
        <v>1049</v>
      </c>
      <c r="V17" s="38">
        <v>949</v>
      </c>
      <c r="W17" s="38">
        <v>100</v>
      </c>
      <c r="X17" s="73">
        <v>9.5000000000000001E-2</v>
      </c>
    </row>
    <row r="18" spans="2:24" x14ac:dyDescent="0.25">
      <c r="B18" s="74">
        <v>19</v>
      </c>
      <c r="C18" s="51">
        <v>20</v>
      </c>
      <c r="D18" s="51">
        <v>21</v>
      </c>
      <c r="E18" s="51">
        <v>22</v>
      </c>
      <c r="F18" s="51">
        <v>23</v>
      </c>
      <c r="G18" s="51">
        <v>24</v>
      </c>
      <c r="H18" s="40">
        <v>25</v>
      </c>
      <c r="J18" s="235">
        <v>19</v>
      </c>
      <c r="K18" s="179">
        <v>20</v>
      </c>
      <c r="L18" s="179">
        <v>21</v>
      </c>
      <c r="M18" s="179">
        <v>22</v>
      </c>
      <c r="N18" s="179">
        <v>23</v>
      </c>
      <c r="O18" s="179">
        <v>24</v>
      </c>
      <c r="P18" s="180">
        <v>25</v>
      </c>
      <c r="R18" s="102" t="s">
        <v>48</v>
      </c>
      <c r="S18" s="190" t="s">
        <v>49</v>
      </c>
      <c r="T18" s="191" t="s">
        <v>50</v>
      </c>
      <c r="U18" s="192">
        <v>1199</v>
      </c>
      <c r="V18" s="193">
        <v>1079</v>
      </c>
      <c r="W18" s="193">
        <v>120</v>
      </c>
      <c r="X18" s="194">
        <v>0.1</v>
      </c>
    </row>
    <row r="19" spans="2:24" ht="15.75" thickBot="1" x14ac:dyDescent="0.3">
      <c r="B19" s="75">
        <v>26</v>
      </c>
      <c r="C19" s="76">
        <v>27</v>
      </c>
      <c r="D19" s="76">
        <v>28</v>
      </c>
      <c r="E19" s="76">
        <v>29</v>
      </c>
      <c r="F19" s="77">
        <v>30</v>
      </c>
      <c r="G19" s="70"/>
      <c r="H19" s="71"/>
      <c r="J19" s="236">
        <v>26</v>
      </c>
      <c r="K19" s="237">
        <v>27</v>
      </c>
      <c r="L19" s="237">
        <v>28</v>
      </c>
      <c r="M19" s="237">
        <v>29</v>
      </c>
      <c r="N19" s="77">
        <v>30</v>
      </c>
      <c r="O19" s="70"/>
      <c r="P19" s="71"/>
      <c r="R19" s="41"/>
      <c r="S19" s="42"/>
      <c r="T19" s="42"/>
      <c r="U19" s="42"/>
      <c r="V19" s="42"/>
      <c r="W19" s="42"/>
      <c r="X19" s="43"/>
    </row>
    <row r="20" spans="2:24" x14ac:dyDescent="0.25">
      <c r="B20" s="160" t="s">
        <v>73</v>
      </c>
      <c r="C20" s="161"/>
      <c r="D20" s="161"/>
      <c r="E20" s="161"/>
      <c r="F20" s="161"/>
      <c r="G20" s="161"/>
      <c r="H20" s="161"/>
      <c r="J20" s="182" t="s">
        <v>74</v>
      </c>
      <c r="K20" s="183"/>
      <c r="L20" s="183"/>
      <c r="M20" s="183"/>
      <c r="N20" s="183"/>
      <c r="O20" s="183"/>
      <c r="P20" s="184"/>
      <c r="R20" s="31"/>
      <c r="S20" s="31"/>
      <c r="T20" s="31"/>
      <c r="U20" s="31"/>
      <c r="V20" s="31"/>
    </row>
    <row r="21" spans="2:24" ht="15.75" thickBot="1" x14ac:dyDescent="0.3">
      <c r="B21" s="162"/>
      <c r="C21" s="163"/>
      <c r="D21" s="163"/>
      <c r="E21" s="163"/>
      <c r="F21" s="163"/>
      <c r="G21" s="163"/>
      <c r="H21" s="163"/>
      <c r="J21" s="185"/>
      <c r="K21" s="186"/>
      <c r="L21" s="186"/>
      <c r="M21" s="186"/>
      <c r="N21" s="186"/>
      <c r="O21" s="186"/>
      <c r="P21" s="187"/>
    </row>
    <row r="22" spans="2:24" ht="15.75" thickBot="1" x14ac:dyDescent="0.3"/>
    <row r="23" spans="2:24" ht="18.75" thickBot="1" x14ac:dyDescent="0.3">
      <c r="B23" s="1"/>
      <c r="C23" s="2"/>
      <c r="D23" s="142" t="s">
        <v>43</v>
      </c>
      <c r="E23" s="142"/>
      <c r="F23" s="142"/>
      <c r="G23" s="2"/>
      <c r="H23" s="3"/>
      <c r="J23" s="1"/>
      <c r="K23" s="2"/>
      <c r="L23" s="142" t="s">
        <v>43</v>
      </c>
      <c r="M23" s="142"/>
      <c r="N23" s="142"/>
      <c r="O23" s="2"/>
      <c r="P23" s="3"/>
      <c r="R23" s="157" t="s">
        <v>10</v>
      </c>
      <c r="S23" s="158"/>
      <c r="T23" s="158"/>
      <c r="U23" s="158"/>
      <c r="V23" s="158"/>
      <c r="W23" s="158"/>
      <c r="X23" s="159"/>
    </row>
    <row r="24" spans="2:24" ht="15.75" thickBot="1" x14ac:dyDescent="0.3">
      <c r="B24" s="4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6" t="s">
        <v>7</v>
      </c>
      <c r="J24" s="4" t="s">
        <v>1</v>
      </c>
      <c r="K24" s="5" t="s">
        <v>2</v>
      </c>
      <c r="L24" s="5" t="s">
        <v>3</v>
      </c>
      <c r="M24" s="5" t="s">
        <v>4</v>
      </c>
      <c r="N24" s="5" t="s">
        <v>5</v>
      </c>
      <c r="O24" s="5" t="s">
        <v>6</v>
      </c>
      <c r="P24" s="6" t="s">
        <v>7</v>
      </c>
      <c r="R24" s="32" t="s">
        <v>44</v>
      </c>
      <c r="S24" s="33" t="s">
        <v>11</v>
      </c>
      <c r="T24" s="33" t="s">
        <v>12</v>
      </c>
      <c r="U24" s="34" t="s">
        <v>13</v>
      </c>
      <c r="V24" s="34" t="s">
        <v>14</v>
      </c>
      <c r="W24" s="34" t="s">
        <v>15</v>
      </c>
      <c r="X24" s="35" t="s">
        <v>16</v>
      </c>
    </row>
    <row r="25" spans="2:24" x14ac:dyDescent="0.25">
      <c r="B25" s="79"/>
      <c r="C25" s="80"/>
      <c r="D25" s="81"/>
      <c r="E25" s="81"/>
      <c r="F25" s="81"/>
      <c r="G25" s="16">
        <v>1</v>
      </c>
      <c r="H25" s="26">
        <v>2</v>
      </c>
      <c r="J25" s="79"/>
      <c r="K25" s="80"/>
      <c r="L25" s="81"/>
      <c r="M25" s="81"/>
      <c r="N25" s="81"/>
      <c r="O25" s="16">
        <v>1</v>
      </c>
      <c r="P25" s="26">
        <v>2</v>
      </c>
      <c r="R25" s="92" t="s">
        <v>45</v>
      </c>
      <c r="S25" s="93" t="s">
        <v>17</v>
      </c>
      <c r="T25" s="94">
        <v>7153</v>
      </c>
      <c r="U25" s="45">
        <v>849</v>
      </c>
      <c r="V25" s="46">
        <v>779</v>
      </c>
      <c r="W25" s="46">
        <v>70</v>
      </c>
      <c r="X25" s="95">
        <v>8.2449941107184954E-2</v>
      </c>
    </row>
    <row r="26" spans="2:24" x14ac:dyDescent="0.25">
      <c r="B26" s="27">
        <v>3</v>
      </c>
      <c r="C26" s="7">
        <v>4</v>
      </c>
      <c r="D26" s="7">
        <v>5</v>
      </c>
      <c r="E26" s="7">
        <v>6</v>
      </c>
      <c r="F26" s="7">
        <v>7</v>
      </c>
      <c r="G26" s="7">
        <v>8</v>
      </c>
      <c r="H26" s="8">
        <v>9</v>
      </c>
      <c r="J26" s="27">
        <v>3</v>
      </c>
      <c r="K26" s="7">
        <v>4</v>
      </c>
      <c r="L26" s="7">
        <v>5</v>
      </c>
      <c r="M26" s="7">
        <v>6</v>
      </c>
      <c r="N26" s="7">
        <v>7</v>
      </c>
      <c r="O26" s="7">
        <v>8</v>
      </c>
      <c r="P26" s="8">
        <v>9</v>
      </c>
      <c r="R26" s="36" t="s">
        <v>45</v>
      </c>
      <c r="S26" s="31" t="s">
        <v>18</v>
      </c>
      <c r="T26" s="96">
        <v>8944</v>
      </c>
      <c r="U26" s="37">
        <v>929</v>
      </c>
      <c r="V26" s="38">
        <v>849</v>
      </c>
      <c r="W26" s="38">
        <v>80</v>
      </c>
      <c r="X26" s="97">
        <v>8.6114101184068925E-2</v>
      </c>
    </row>
    <row r="27" spans="2:24" x14ac:dyDescent="0.25">
      <c r="B27" s="61">
        <v>10</v>
      </c>
      <c r="C27" s="13">
        <v>11</v>
      </c>
      <c r="D27" s="13">
        <v>12</v>
      </c>
      <c r="E27" s="13">
        <v>13</v>
      </c>
      <c r="F27" s="88">
        <v>14</v>
      </c>
      <c r="G27" s="88">
        <v>15</v>
      </c>
      <c r="H27" s="89">
        <v>16</v>
      </c>
      <c r="J27" s="61">
        <v>10</v>
      </c>
      <c r="K27" s="13">
        <v>11</v>
      </c>
      <c r="L27" s="13">
        <v>12</v>
      </c>
      <c r="M27" s="13">
        <v>13</v>
      </c>
      <c r="N27" s="88">
        <v>14</v>
      </c>
      <c r="O27" s="88">
        <v>15</v>
      </c>
      <c r="P27" s="89">
        <v>16</v>
      </c>
      <c r="R27" s="36" t="s">
        <v>45</v>
      </c>
      <c r="S27" s="31" t="s">
        <v>46</v>
      </c>
      <c r="T27" s="96">
        <v>8945</v>
      </c>
      <c r="U27" s="37">
        <v>1069</v>
      </c>
      <c r="V27" s="38">
        <v>999</v>
      </c>
      <c r="W27" s="38">
        <v>70</v>
      </c>
      <c r="X27" s="97">
        <v>6.5481758652946698E-2</v>
      </c>
    </row>
    <row r="28" spans="2:24" x14ac:dyDescent="0.25">
      <c r="B28" s="90">
        <v>17</v>
      </c>
      <c r="C28" s="88">
        <v>18</v>
      </c>
      <c r="D28" s="88">
        <v>19</v>
      </c>
      <c r="E28" s="88">
        <v>20</v>
      </c>
      <c r="F28" s="51">
        <v>21</v>
      </c>
      <c r="G28" s="51">
        <v>22</v>
      </c>
      <c r="H28" s="40">
        <v>23</v>
      </c>
      <c r="J28" s="90">
        <v>17</v>
      </c>
      <c r="K28" s="88">
        <v>18</v>
      </c>
      <c r="L28" s="88">
        <v>19</v>
      </c>
      <c r="M28" s="88">
        <v>20</v>
      </c>
      <c r="N28" s="51">
        <v>21</v>
      </c>
      <c r="O28" s="51">
        <v>22</v>
      </c>
      <c r="P28" s="40">
        <v>23</v>
      </c>
      <c r="R28" s="36" t="s">
        <v>45</v>
      </c>
      <c r="S28" s="31" t="s">
        <v>19</v>
      </c>
      <c r="T28" s="96">
        <v>7680</v>
      </c>
      <c r="U28" s="37">
        <v>849</v>
      </c>
      <c r="V28" s="38">
        <v>779</v>
      </c>
      <c r="W28" s="38">
        <v>70</v>
      </c>
      <c r="X28" s="97">
        <v>8.2449941107184954E-2</v>
      </c>
    </row>
    <row r="29" spans="2:24" x14ac:dyDescent="0.25">
      <c r="B29" s="50">
        <v>24</v>
      </c>
      <c r="C29" s="91">
        <v>25</v>
      </c>
      <c r="D29" s="51">
        <v>26</v>
      </c>
      <c r="E29" s="51">
        <v>27</v>
      </c>
      <c r="F29" s="51">
        <v>28</v>
      </c>
      <c r="G29" s="51">
        <v>29</v>
      </c>
      <c r="H29" s="40">
        <v>30</v>
      </c>
      <c r="J29" s="50">
        <v>24</v>
      </c>
      <c r="K29" s="91">
        <v>25</v>
      </c>
      <c r="L29" s="51">
        <v>26</v>
      </c>
      <c r="M29" s="51">
        <v>27</v>
      </c>
      <c r="N29" s="51">
        <v>28</v>
      </c>
      <c r="O29" s="51">
        <v>29</v>
      </c>
      <c r="P29" s="40">
        <v>30</v>
      </c>
      <c r="R29" s="36" t="s">
        <v>45</v>
      </c>
      <c r="S29" s="31" t="s">
        <v>47</v>
      </c>
      <c r="T29" s="96">
        <v>7672</v>
      </c>
      <c r="U29" s="37">
        <v>879</v>
      </c>
      <c r="V29" s="38">
        <v>809</v>
      </c>
      <c r="W29" s="38">
        <v>70</v>
      </c>
      <c r="X29" s="97">
        <v>7.9635949943117179E-2</v>
      </c>
    </row>
    <row r="30" spans="2:24" ht="15.75" thickBot="1" x14ac:dyDescent="0.3">
      <c r="B30" s="50">
        <v>31</v>
      </c>
      <c r="C30" s="24"/>
      <c r="D30" s="24"/>
      <c r="E30" s="24"/>
      <c r="F30" s="24"/>
      <c r="G30" s="24"/>
      <c r="H30" s="25"/>
      <c r="J30" s="50">
        <v>31</v>
      </c>
      <c r="K30" s="24"/>
      <c r="L30" s="24"/>
      <c r="M30" s="24"/>
      <c r="N30" s="24"/>
      <c r="O30" s="24"/>
      <c r="P30" s="25"/>
      <c r="R30" s="36" t="s">
        <v>45</v>
      </c>
      <c r="S30" s="31" t="s">
        <v>21</v>
      </c>
      <c r="T30" s="96">
        <v>7715</v>
      </c>
      <c r="U30" s="37">
        <v>1049</v>
      </c>
      <c r="V30" s="38">
        <v>949</v>
      </c>
      <c r="W30" s="38">
        <v>100</v>
      </c>
      <c r="X30" s="97">
        <v>9.5328884652049584E-2</v>
      </c>
    </row>
    <row r="31" spans="2:24" ht="15" customHeight="1" thickBot="1" x14ac:dyDescent="0.3">
      <c r="B31" s="160" t="s">
        <v>75</v>
      </c>
      <c r="C31" s="161"/>
      <c r="D31" s="161"/>
      <c r="E31" s="161"/>
      <c r="F31" s="161"/>
      <c r="G31" s="161"/>
      <c r="H31" s="188"/>
      <c r="J31" s="182" t="s">
        <v>76</v>
      </c>
      <c r="K31" s="183"/>
      <c r="L31" s="183"/>
      <c r="M31" s="183"/>
      <c r="N31" s="183"/>
      <c r="O31" s="183"/>
      <c r="P31" s="184"/>
      <c r="R31" s="189" t="s">
        <v>48</v>
      </c>
      <c r="S31" s="207" t="s">
        <v>49</v>
      </c>
      <c r="T31" s="208" t="s">
        <v>50</v>
      </c>
      <c r="U31" s="209">
        <v>1199</v>
      </c>
      <c r="V31" s="210">
        <v>1079</v>
      </c>
      <c r="W31" s="210">
        <v>120</v>
      </c>
      <c r="X31" s="211">
        <v>0.10008340283569639</v>
      </c>
    </row>
    <row r="32" spans="2:24" ht="18.75" customHeight="1" thickBot="1" x14ac:dyDescent="0.3">
      <c r="B32" s="238"/>
      <c r="C32" s="239"/>
      <c r="D32" s="239"/>
      <c r="E32" s="239"/>
      <c r="F32" s="239"/>
      <c r="G32" s="239"/>
      <c r="H32" s="240"/>
      <c r="J32" s="185"/>
      <c r="K32" s="186"/>
      <c r="L32" s="186"/>
      <c r="M32" s="186"/>
      <c r="N32" s="186"/>
      <c r="O32" s="186"/>
      <c r="P32" s="187"/>
    </row>
    <row r="33" spans="2:24" ht="15.75" thickBot="1" x14ac:dyDescent="0.3"/>
    <row r="34" spans="2:24" ht="18.75" thickBot="1" x14ac:dyDescent="0.3">
      <c r="B34" s="241"/>
      <c r="C34" s="242"/>
      <c r="D34" s="243" t="s">
        <v>77</v>
      </c>
      <c r="E34" s="244"/>
      <c r="F34" s="244"/>
      <c r="G34" s="242"/>
      <c r="H34" s="245"/>
      <c r="J34" s="297"/>
      <c r="K34" s="298"/>
      <c r="L34" s="243" t="s">
        <v>77</v>
      </c>
      <c r="M34" s="243"/>
      <c r="N34" s="243"/>
      <c r="O34" s="298"/>
      <c r="P34" s="299"/>
      <c r="R34" s="313" t="s">
        <v>10</v>
      </c>
      <c r="S34" s="243"/>
      <c r="T34" s="243"/>
      <c r="U34" s="243"/>
      <c r="V34" s="243"/>
      <c r="W34" s="243"/>
      <c r="X34" s="314"/>
    </row>
    <row r="35" spans="2:24" ht="15.75" thickBot="1" x14ac:dyDescent="0.3">
      <c r="B35" s="246" t="s">
        <v>1</v>
      </c>
      <c r="C35" s="247" t="s">
        <v>2</v>
      </c>
      <c r="D35" s="247" t="s">
        <v>3</v>
      </c>
      <c r="E35" s="247" t="s">
        <v>4</v>
      </c>
      <c r="F35" s="247" t="s">
        <v>5</v>
      </c>
      <c r="G35" s="247" t="s">
        <v>6</v>
      </c>
      <c r="H35" s="248" t="s">
        <v>7</v>
      </c>
      <c r="J35" s="246" t="s">
        <v>1</v>
      </c>
      <c r="K35" s="247" t="s">
        <v>2</v>
      </c>
      <c r="L35" s="247" t="s">
        <v>3</v>
      </c>
      <c r="M35" s="247" t="s">
        <v>4</v>
      </c>
      <c r="N35" s="247" t="s">
        <v>5</v>
      </c>
      <c r="O35" s="247" t="s">
        <v>6</v>
      </c>
      <c r="P35" s="248" t="s">
        <v>7</v>
      </c>
      <c r="R35" s="315" t="s">
        <v>44</v>
      </c>
      <c r="S35" s="316" t="s">
        <v>11</v>
      </c>
      <c r="T35" s="316" t="s">
        <v>12</v>
      </c>
      <c r="U35" s="317" t="s">
        <v>13</v>
      </c>
      <c r="V35" s="317" t="s">
        <v>14</v>
      </c>
      <c r="W35" s="317" t="s">
        <v>15</v>
      </c>
      <c r="X35" s="318" t="s">
        <v>16</v>
      </c>
    </row>
    <row r="36" spans="2:24" x14ac:dyDescent="0.25">
      <c r="B36" s="249"/>
      <c r="C36" s="287">
        <v>1</v>
      </c>
      <c r="D36" s="287">
        <v>2</v>
      </c>
      <c r="E36" s="287">
        <v>3</v>
      </c>
      <c r="F36" s="250">
        <v>4</v>
      </c>
      <c r="G36" s="250">
        <v>5</v>
      </c>
      <c r="H36" s="251">
        <v>6</v>
      </c>
      <c r="J36" s="249"/>
      <c r="K36" s="302">
        <v>1</v>
      </c>
      <c r="L36" s="302">
        <v>2</v>
      </c>
      <c r="M36" s="302">
        <v>3</v>
      </c>
      <c r="N36" s="250">
        <v>4</v>
      </c>
      <c r="O36" s="250">
        <v>5</v>
      </c>
      <c r="P36" s="251">
        <v>6</v>
      </c>
      <c r="R36" s="326" t="s">
        <v>48</v>
      </c>
      <c r="S36" s="327" t="s">
        <v>49</v>
      </c>
      <c r="T36" s="328" t="s">
        <v>50</v>
      </c>
      <c r="U36" s="329">
        <v>1199</v>
      </c>
      <c r="V36" s="330">
        <v>1079</v>
      </c>
      <c r="W36" s="331">
        <f>U36-V36</f>
        <v>120</v>
      </c>
      <c r="X36" s="332">
        <f>1-V36/U36</f>
        <v>0.10008340283569639</v>
      </c>
    </row>
    <row r="37" spans="2:24" x14ac:dyDescent="0.25">
      <c r="B37" s="252">
        <v>7</v>
      </c>
      <c r="C37" s="253">
        <v>8</v>
      </c>
      <c r="D37" s="253">
        <v>9</v>
      </c>
      <c r="E37" s="253">
        <v>10</v>
      </c>
      <c r="F37" s="253">
        <v>11</v>
      </c>
      <c r="G37" s="253">
        <v>12</v>
      </c>
      <c r="H37" s="254">
        <v>13</v>
      </c>
      <c r="J37" s="252">
        <v>7</v>
      </c>
      <c r="K37" s="253">
        <v>8</v>
      </c>
      <c r="L37" s="253">
        <v>9</v>
      </c>
      <c r="M37" s="253">
        <v>10</v>
      </c>
      <c r="N37" s="253">
        <v>11</v>
      </c>
      <c r="O37" s="253">
        <v>12</v>
      </c>
      <c r="P37" s="254">
        <v>13</v>
      </c>
      <c r="R37" s="319"/>
      <c r="S37"/>
      <c r="T37" s="212"/>
      <c r="U37" s="213"/>
      <c r="W37" s="214"/>
      <c r="X37" s="215"/>
    </row>
    <row r="38" spans="2:24" x14ac:dyDescent="0.25">
      <c r="B38" s="255">
        <v>14</v>
      </c>
      <c r="C38" s="256">
        <v>15</v>
      </c>
      <c r="D38" s="256">
        <v>16</v>
      </c>
      <c r="E38" s="256">
        <v>17</v>
      </c>
      <c r="F38" s="256">
        <v>18</v>
      </c>
      <c r="G38" s="256">
        <v>19</v>
      </c>
      <c r="H38" s="288">
        <v>20</v>
      </c>
      <c r="J38" s="255">
        <v>14</v>
      </c>
      <c r="K38" s="256">
        <v>15</v>
      </c>
      <c r="L38" s="256">
        <v>16</v>
      </c>
      <c r="M38" s="256">
        <v>17</v>
      </c>
      <c r="N38" s="278">
        <v>18</v>
      </c>
      <c r="O38" s="278">
        <v>19</v>
      </c>
      <c r="P38" s="300">
        <v>20</v>
      </c>
      <c r="R38" s="319"/>
      <c r="S38"/>
      <c r="T38" s="212"/>
      <c r="U38" s="213"/>
      <c r="W38" s="214"/>
      <c r="X38" s="215"/>
    </row>
    <row r="39" spans="2:24" ht="15.75" thickBot="1" x14ac:dyDescent="0.3">
      <c r="B39" s="289">
        <v>21</v>
      </c>
      <c r="C39" s="256">
        <v>22</v>
      </c>
      <c r="D39" s="256">
        <v>23</v>
      </c>
      <c r="E39" s="256">
        <v>24</v>
      </c>
      <c r="F39" s="256">
        <v>25</v>
      </c>
      <c r="G39" s="256">
        <v>26</v>
      </c>
      <c r="H39" s="288">
        <v>27</v>
      </c>
      <c r="J39" s="301">
        <v>21</v>
      </c>
      <c r="K39" s="278">
        <v>22</v>
      </c>
      <c r="L39" s="278">
        <v>23</v>
      </c>
      <c r="M39" s="278">
        <v>24</v>
      </c>
      <c r="N39" s="303">
        <v>25</v>
      </c>
      <c r="O39" s="303">
        <v>26</v>
      </c>
      <c r="P39" s="304">
        <v>27</v>
      </c>
      <c r="R39" s="320"/>
      <c r="S39" s="321"/>
      <c r="T39" s="322"/>
      <c r="U39" s="323"/>
      <c r="V39" s="321"/>
      <c r="W39" s="324"/>
      <c r="X39" s="325"/>
    </row>
    <row r="40" spans="2:24" ht="15.75" thickBot="1" x14ac:dyDescent="0.3">
      <c r="B40" s="290">
        <v>28</v>
      </c>
      <c r="C40" s="279">
        <v>29</v>
      </c>
      <c r="D40" s="279">
        <v>30</v>
      </c>
      <c r="E40" s="257"/>
      <c r="F40" s="257"/>
      <c r="G40" s="257"/>
      <c r="H40" s="258"/>
      <c r="J40" s="305">
        <v>28</v>
      </c>
      <c r="K40" s="306">
        <v>29</v>
      </c>
      <c r="L40" s="306">
        <v>30</v>
      </c>
      <c r="M40" s="257"/>
      <c r="N40" s="257"/>
      <c r="O40" s="257"/>
      <c r="P40" s="258"/>
    </row>
    <row r="41" spans="2:24" x14ac:dyDescent="0.25">
      <c r="B41" s="291"/>
      <c r="C41" s="292"/>
      <c r="D41" s="292"/>
      <c r="E41" s="292"/>
      <c r="F41" s="292"/>
      <c r="G41" s="292"/>
      <c r="H41" s="293"/>
      <c r="J41" s="307" t="s">
        <v>91</v>
      </c>
      <c r="K41" s="308"/>
      <c r="L41" s="308"/>
      <c r="M41" s="308"/>
      <c r="N41" s="308"/>
      <c r="O41" s="308"/>
      <c r="P41" s="309"/>
    </row>
    <row r="42" spans="2:24" ht="15.75" thickBot="1" x14ac:dyDescent="0.3">
      <c r="B42" s="294"/>
      <c r="C42" s="295"/>
      <c r="D42" s="295"/>
      <c r="E42" s="295"/>
      <c r="F42" s="295"/>
      <c r="G42" s="295"/>
      <c r="H42" s="296"/>
      <c r="J42" s="310"/>
      <c r="K42" s="311"/>
      <c r="L42" s="311"/>
      <c r="M42" s="311"/>
      <c r="N42" s="311"/>
      <c r="O42" s="311"/>
      <c r="P42" s="312"/>
    </row>
  </sheetData>
  <mergeCells count="22">
    <mergeCell ref="D34:F34"/>
    <mergeCell ref="B41:H42"/>
    <mergeCell ref="L34:N34"/>
    <mergeCell ref="J41:P42"/>
    <mergeCell ref="R34:X34"/>
    <mergeCell ref="L3:N3"/>
    <mergeCell ref="J10:P11"/>
    <mergeCell ref="L13:N13"/>
    <mergeCell ref="J20:P21"/>
    <mergeCell ref="B1:H2"/>
    <mergeCell ref="J1:P2"/>
    <mergeCell ref="R23:X23"/>
    <mergeCell ref="B10:H11"/>
    <mergeCell ref="D13:F13"/>
    <mergeCell ref="B20:H21"/>
    <mergeCell ref="L23:N23"/>
    <mergeCell ref="B31:H32"/>
    <mergeCell ref="J31:P32"/>
    <mergeCell ref="R3:X3"/>
    <mergeCell ref="R13:X13"/>
    <mergeCell ref="D23:F23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HSBs - March-July 2026</vt:lpstr>
      <vt:lpstr>Portables - March-June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Roebke</dc:creator>
  <cp:lastModifiedBy>Lisa Roebke</cp:lastModifiedBy>
  <dcterms:created xsi:type="dcterms:W3CDTF">2025-12-09T17:44:26Z</dcterms:created>
  <dcterms:modified xsi:type="dcterms:W3CDTF">2026-03-05T20:42:24Z</dcterms:modified>
</cp:coreProperties>
</file>